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 yWindow="-15" windowWidth="19440" windowHeight="13245" firstSheet="2" activeTab="3"/>
  </bookViews>
  <sheets>
    <sheet name="Tabelle1" sheetId="1" state="hidden" r:id="rId1"/>
    <sheet name="Antrag" sheetId="3" state="hidden" r:id="rId2"/>
    <sheet name="Tabelle2" sheetId="2" r:id="rId3"/>
    <sheet name="Tabelle" sheetId="6" r:id="rId4"/>
  </sheets>
  <definedNames>
    <definedName name="Antragsdatum" localSheetId="1">Antrag!$D$367</definedName>
    <definedName name="Antragsdatum">Tabelle1!$B$367</definedName>
    <definedName name="Antragsteller">Tabelle!$I$26</definedName>
    <definedName name="Datum" localSheetId="1">Antrag!$C$354</definedName>
    <definedName name="Datum" localSheetId="0">Tabelle1!$C$354</definedName>
    <definedName name="_xlnm.Print_Area" localSheetId="1">Antrag!$B$1:$XFD$400</definedName>
    <definedName name="_xlnm.Print_Area" localSheetId="0">Tabelle1!$B$1:$XFD$402</definedName>
    <definedName name="EigenleistungAnlage" localSheetId="1">Antrag!#REF!</definedName>
    <definedName name="EigenleistungAnlage" localSheetId="0">Tabelle1!#REF!</definedName>
    <definedName name="geplEL" localSheetId="1">Antrag!$V$103</definedName>
    <definedName name="geplEL">Tabelle1!$V$103</definedName>
    <definedName name="geplFE" localSheetId="1">Antrag!$V$190</definedName>
    <definedName name="geplFE">Tabelle1!$V$190</definedName>
    <definedName name="geplFL" localSheetId="1">Antrag!$V$165</definedName>
    <definedName name="geplFL">Tabelle1!$V$165</definedName>
    <definedName name="geplSachm" localSheetId="1">Antrag!$V$134</definedName>
    <definedName name="geplSachm">Tabelle1!$V$134</definedName>
    <definedName name="geplSon" localSheetId="1">Antrag!$V$237</definedName>
    <definedName name="geplSon">Tabelle1!$V$237</definedName>
    <definedName name="Projekttitel">Tabelle!$I$20</definedName>
    <definedName name="Text17" localSheetId="1">Antrag!$C$63</definedName>
    <definedName name="Text17" localSheetId="0">Tabelle1!$C$63</definedName>
    <definedName name="Text32" localSheetId="1">Antrag!$E$288</definedName>
    <definedName name="Text32" localSheetId="0">Tabelle1!$E$288</definedName>
    <definedName name="Text33" localSheetId="1">Antrag!$C$291</definedName>
    <definedName name="Text33" localSheetId="0">Tabelle1!$C$291</definedName>
    <definedName name="Text34" localSheetId="1">Antrag!$C$294</definedName>
    <definedName name="Text34" localSheetId="0">Tabelle1!$C$294</definedName>
    <definedName name="Text35" localSheetId="1">Antrag!$C$295</definedName>
    <definedName name="Text35" localSheetId="0">Tabelle1!$C$295</definedName>
    <definedName name="Text36" localSheetId="1">Antrag!$C$296</definedName>
    <definedName name="Text36" localSheetId="0">Tabelle1!$C$296</definedName>
    <definedName name="Text37" localSheetId="1">Antrag!$C$297</definedName>
    <definedName name="Text37" localSheetId="0">Tabelle1!$C$297</definedName>
    <definedName name="Text38" localSheetId="1">Antrag!$D$294</definedName>
    <definedName name="Text38" localSheetId="0">Tabelle1!$D$294</definedName>
    <definedName name="Text39" localSheetId="1">Antrag!$D$295</definedName>
    <definedName name="Text39" localSheetId="0">Tabelle1!$D$295</definedName>
    <definedName name="Text40" localSheetId="1">Antrag!$D$296</definedName>
    <definedName name="Text40" localSheetId="0">Tabelle1!$D$296</definedName>
    <definedName name="Text41" localSheetId="1">Antrag!$D$297</definedName>
    <definedName name="Text41" localSheetId="0">Tabelle1!$D$297</definedName>
    <definedName name="Text42" localSheetId="1">Antrag!$D$298</definedName>
    <definedName name="Text42" localSheetId="0">Tabelle1!$D$298</definedName>
    <definedName name="Text43" localSheetId="1">Antrag!#REF!</definedName>
    <definedName name="Text43" localSheetId="0">Tabelle1!#REF!</definedName>
    <definedName name="Text44" localSheetId="1">Antrag!$D$329</definedName>
    <definedName name="Text44" localSheetId="0">Tabelle1!$D$329</definedName>
    <definedName name="Text45" localSheetId="1">Antrag!$D$334</definedName>
    <definedName name="Text45" localSheetId="0">Tabelle1!$D$334</definedName>
    <definedName name="Text46" localSheetId="1">Antrag!#REF!</definedName>
    <definedName name="Text46" localSheetId="0">Tabelle1!#REF!</definedName>
    <definedName name="Text47" localSheetId="1">Antrag!$D$337</definedName>
    <definedName name="Text47" localSheetId="0">Tabelle1!$D$337</definedName>
    <definedName name="Text48" localSheetId="1">Antrag!$D$339</definedName>
    <definedName name="Text48" localSheetId="0">Tabelle1!$D$339</definedName>
    <definedName name="Text49" localSheetId="1">Antrag!$D$340</definedName>
    <definedName name="Text49" localSheetId="0">Tabelle1!$D$340</definedName>
    <definedName name="Text50" localSheetId="1">Antrag!$D$342</definedName>
    <definedName name="Text50" localSheetId="0">Tabelle1!$D$342</definedName>
    <definedName name="Text52" localSheetId="1">Antrag!$D$348</definedName>
    <definedName name="Text52" localSheetId="0">Tabelle1!$D$348</definedName>
    <definedName name="Text54" localSheetId="1">Antrag!#REF!</definedName>
    <definedName name="Text54" localSheetId="0">Tabelle1!#REF!</definedName>
    <definedName name="Text55" localSheetId="1">Antrag!#REF!</definedName>
    <definedName name="Text55" localSheetId="0">Tabelle1!#REF!</definedName>
  </definedNames>
  <calcPr calcId="145621"/>
</workbook>
</file>

<file path=xl/calcChain.xml><?xml version="1.0" encoding="utf-8"?>
<calcChain xmlns="http://schemas.openxmlformats.org/spreadsheetml/2006/main">
  <c r="T281" i="6" l="1"/>
  <c r="T302" i="6" l="1"/>
  <c r="T303" i="6"/>
  <c r="T304" i="6" s="1"/>
  <c r="T301" i="6"/>
  <c r="I210" i="6" l="1"/>
  <c r="Y146" i="6" l="1"/>
  <c r="Y147" i="6"/>
  <c r="Y148" i="6"/>
  <c r="Y149" i="6"/>
  <c r="Y150" i="6"/>
  <c r="Y151" i="6"/>
  <c r="Y152" i="6"/>
  <c r="Y153" i="6"/>
  <c r="Y154" i="6"/>
  <c r="Y155" i="6"/>
  <c r="Y156" i="6"/>
  <c r="G358" i="6"/>
  <c r="G357" i="6"/>
  <c r="G355" i="6"/>
  <c r="G313" i="6"/>
  <c r="G312" i="6"/>
  <c r="G310" i="6"/>
  <c r="G268" i="6"/>
  <c r="G267" i="6"/>
  <c r="G265" i="6"/>
  <c r="G239" i="6"/>
  <c r="G238" i="6"/>
  <c r="G236" i="6"/>
  <c r="G216" i="6"/>
  <c r="G215" i="6"/>
  <c r="G213" i="6"/>
  <c r="G189" i="6"/>
  <c r="G188" i="6"/>
  <c r="G186" i="6"/>
  <c r="G164" i="6"/>
  <c r="G163" i="6"/>
  <c r="G161" i="6"/>
  <c r="G133" i="6"/>
  <c r="G132" i="6"/>
  <c r="G130" i="6"/>
  <c r="G102" i="6"/>
  <c r="G101" i="6"/>
  <c r="G99" i="6"/>
  <c r="Y305" i="6"/>
  <c r="W262" i="6"/>
  <c r="W261" i="6"/>
  <c r="W260" i="6"/>
  <c r="W259" i="6"/>
  <c r="W258" i="6"/>
  <c r="W257" i="6"/>
  <c r="W256" i="6"/>
  <c r="W255" i="6"/>
  <c r="W254" i="6"/>
  <c r="W253" i="6"/>
  <c r="W252" i="6"/>
  <c r="W251" i="6"/>
  <c r="W250" i="6"/>
  <c r="W249" i="6"/>
  <c r="W248" i="6"/>
  <c r="P233" i="6"/>
  <c r="P234" i="6" s="1"/>
  <c r="I233" i="6"/>
  <c r="I234" i="6" s="1"/>
  <c r="P210" i="6"/>
  <c r="P211" i="6" s="1"/>
  <c r="I211" i="6"/>
  <c r="T167" i="6"/>
  <c r="T274" i="6" s="1"/>
  <c r="Y159" i="6"/>
  <c r="Y158" i="6"/>
  <c r="Y157" i="6"/>
  <c r="Y145" i="6"/>
  <c r="Y128" i="6"/>
  <c r="Y127" i="6"/>
  <c r="Y126" i="6"/>
  <c r="Y125" i="6"/>
  <c r="Y124" i="6"/>
  <c r="Y123" i="6"/>
  <c r="Y122" i="6"/>
  <c r="Y121" i="6"/>
  <c r="Y120" i="6"/>
  <c r="Y119" i="6"/>
  <c r="Y118" i="6"/>
  <c r="Y117" i="6"/>
  <c r="Y116" i="6"/>
  <c r="Y115" i="6"/>
  <c r="Y114" i="6"/>
  <c r="Y113" i="6"/>
  <c r="Y112" i="6"/>
  <c r="Y111" i="6"/>
  <c r="Y110" i="6"/>
  <c r="I54" i="6"/>
  <c r="T192" i="6" l="1"/>
  <c r="T275" i="6" s="1"/>
  <c r="T242" i="6"/>
  <c r="T276" i="6" s="1"/>
  <c r="T136" i="6"/>
  <c r="T273" i="6" s="1"/>
  <c r="T105" i="6"/>
  <c r="T272" i="6" s="1"/>
  <c r="T283" i="6" s="1"/>
  <c r="I351" i="3"/>
  <c r="I350" i="3"/>
  <c r="I348" i="3"/>
  <c r="I306" i="3"/>
  <c r="I305" i="3"/>
  <c r="I303" i="3"/>
  <c r="AA298" i="3"/>
  <c r="V297" i="3"/>
  <c r="V296" i="3"/>
  <c r="V295" i="3"/>
  <c r="V294" i="3"/>
  <c r="I263" i="3"/>
  <c r="I262" i="3"/>
  <c r="I260" i="3"/>
  <c r="Y257" i="3"/>
  <c r="Y256" i="3"/>
  <c r="Y255" i="3"/>
  <c r="Y254" i="3"/>
  <c r="Y253" i="3"/>
  <c r="Y252" i="3"/>
  <c r="Y251" i="3"/>
  <c r="Y250" i="3"/>
  <c r="Y249" i="3"/>
  <c r="Y248" i="3"/>
  <c r="Y247" i="3"/>
  <c r="Y246" i="3"/>
  <c r="Y245" i="3"/>
  <c r="Y244" i="3"/>
  <c r="Y243" i="3"/>
  <c r="V237" i="3"/>
  <c r="V271" i="3" s="1"/>
  <c r="I234" i="3"/>
  <c r="I233" i="3"/>
  <c r="I231" i="3"/>
  <c r="R228" i="3"/>
  <c r="R229" i="3" s="1"/>
  <c r="K228" i="3"/>
  <c r="K229" i="3" s="1"/>
  <c r="I213" i="3"/>
  <c r="I212" i="3"/>
  <c r="I210" i="3"/>
  <c r="R207" i="3"/>
  <c r="R208" i="3" s="1"/>
  <c r="K207" i="3"/>
  <c r="K208" i="3" s="1"/>
  <c r="I187" i="3"/>
  <c r="I186" i="3"/>
  <c r="I184" i="3"/>
  <c r="V165" i="3"/>
  <c r="V269" i="3" s="1"/>
  <c r="I162" i="3"/>
  <c r="I161" i="3"/>
  <c r="I159" i="3"/>
  <c r="AA157" i="3"/>
  <c r="AA156" i="3"/>
  <c r="AA155" i="3"/>
  <c r="AA154" i="3"/>
  <c r="AA153" i="3"/>
  <c r="AA152" i="3"/>
  <c r="AA151" i="3"/>
  <c r="AA150" i="3"/>
  <c r="AA149" i="3"/>
  <c r="AA148" i="3"/>
  <c r="AA147" i="3"/>
  <c r="AA146" i="3"/>
  <c r="AA145" i="3"/>
  <c r="AA144" i="3"/>
  <c r="AA143" i="3"/>
  <c r="I131" i="3"/>
  <c r="I130" i="3"/>
  <c r="I128" i="3"/>
  <c r="AA126" i="3"/>
  <c r="AA125" i="3"/>
  <c r="AA124" i="3"/>
  <c r="AA123" i="3"/>
  <c r="AA122" i="3"/>
  <c r="AA121" i="3"/>
  <c r="AA120" i="3"/>
  <c r="AA119" i="3"/>
  <c r="AA118" i="3"/>
  <c r="AA117" i="3"/>
  <c r="AA116" i="3"/>
  <c r="AA115" i="3"/>
  <c r="AA114" i="3"/>
  <c r="AA113" i="3"/>
  <c r="AA112" i="3"/>
  <c r="AA111" i="3"/>
  <c r="AA110" i="3"/>
  <c r="AA109" i="3"/>
  <c r="AA108" i="3"/>
  <c r="I100" i="3"/>
  <c r="I99" i="3"/>
  <c r="I97" i="3"/>
  <c r="K54" i="3"/>
  <c r="T277" i="6" l="1"/>
  <c r="V103" i="3"/>
  <c r="V276" i="3" s="1"/>
  <c r="V278" i="3" s="1"/>
  <c r="V134" i="3"/>
  <c r="V268" i="3" s="1"/>
  <c r="V190" i="3"/>
  <c r="V270" i="3" s="1"/>
  <c r="Y246" i="1"/>
  <c r="Y247" i="1"/>
  <c r="Y248" i="1"/>
  <c r="Y249" i="1"/>
  <c r="Y250" i="1"/>
  <c r="Y251" i="1"/>
  <c r="Y252" i="1"/>
  <c r="Y253" i="1"/>
  <c r="Y254" i="1"/>
  <c r="Y255" i="1"/>
  <c r="Y256" i="1"/>
  <c r="Y257" i="1"/>
  <c r="Y244" i="1"/>
  <c r="Y245" i="1"/>
  <c r="I213" i="1"/>
  <c r="I212" i="1"/>
  <c r="I210" i="1"/>
  <c r="AA123" i="1"/>
  <c r="AA124" i="1"/>
  <c r="AA125" i="1"/>
  <c r="AA126" i="1"/>
  <c r="T288" i="6" l="1"/>
  <c r="T289" i="6" s="1"/>
  <c r="T290" i="6" s="1"/>
  <c r="V267" i="3"/>
  <c r="V272" i="3" s="1"/>
  <c r="V281" i="3" s="1"/>
  <c r="V282" i="3" s="1"/>
  <c r="V283" i="3" s="1"/>
  <c r="V297" i="1"/>
  <c r="V296" i="1"/>
  <c r="V295" i="1"/>
  <c r="V294" i="1"/>
  <c r="K54" i="1" l="1"/>
  <c r="Y243" i="1" l="1"/>
  <c r="I100" i="1" l="1"/>
  <c r="I131" i="1"/>
  <c r="I162" i="1"/>
  <c r="I187" i="1"/>
  <c r="I234" i="1"/>
  <c r="I263" i="1"/>
  <c r="I306" i="1"/>
  <c r="I351" i="1"/>
  <c r="I350" i="1"/>
  <c r="I348" i="1"/>
  <c r="AA153" i="1"/>
  <c r="AA154" i="1"/>
  <c r="AA155" i="1"/>
  <c r="AA156" i="1"/>
  <c r="AA157" i="1"/>
  <c r="AA144" i="1"/>
  <c r="AA145" i="1"/>
  <c r="AA146" i="1"/>
  <c r="AA147" i="1"/>
  <c r="AA148" i="1"/>
  <c r="AA149" i="1"/>
  <c r="AA150" i="1"/>
  <c r="AA151" i="1"/>
  <c r="AA152" i="1"/>
  <c r="AA143" i="1"/>
  <c r="I305" i="1" l="1"/>
  <c r="I303" i="1"/>
  <c r="I262" i="1"/>
  <c r="I260" i="1"/>
  <c r="I233" i="1"/>
  <c r="I231" i="1"/>
  <c r="I186" i="1"/>
  <c r="I184" i="1"/>
  <c r="I161" i="1"/>
  <c r="I159" i="1"/>
  <c r="I130" i="1"/>
  <c r="I128" i="1"/>
  <c r="I99" i="1"/>
  <c r="I97" i="1"/>
  <c r="AA298" i="1" l="1"/>
  <c r="V237" i="1" l="1"/>
  <c r="V271" i="1" s="1"/>
  <c r="R228" i="1"/>
  <c r="R229" i="1" s="1"/>
  <c r="K228" i="1"/>
  <c r="K229" i="1" s="1"/>
  <c r="R207" i="1"/>
  <c r="R208" i="1" s="1"/>
  <c r="K207" i="1"/>
  <c r="K208" i="1" s="1"/>
  <c r="V165" i="1"/>
  <c r="V269" i="1" s="1"/>
  <c r="V134" i="1"/>
  <c r="V268" i="1" s="1"/>
  <c r="V190" i="1" l="1"/>
  <c r="V270" i="1" s="1"/>
  <c r="AA109" i="1"/>
  <c r="AA110" i="1"/>
  <c r="AA111" i="1"/>
  <c r="AA112" i="1"/>
  <c r="AA113" i="1"/>
  <c r="AA114" i="1"/>
  <c r="AA115" i="1"/>
  <c r="AA116" i="1"/>
  <c r="AA117" i="1"/>
  <c r="AA118" i="1"/>
  <c r="AA119" i="1"/>
  <c r="AA120" i="1"/>
  <c r="AA121" i="1"/>
  <c r="AA122" i="1"/>
  <c r="AA108" i="1"/>
  <c r="V103" i="1" l="1"/>
  <c r="V267" i="1" s="1"/>
  <c r="V272" i="1" l="1"/>
  <c r="V276" i="1"/>
  <c r="V278" i="1" s="1"/>
  <c r="V281" i="1" l="1"/>
  <c r="V282" i="1" s="1"/>
  <c r="V283" i="1" s="1"/>
</calcChain>
</file>

<file path=xl/sharedStrings.xml><?xml version="1.0" encoding="utf-8"?>
<sst xmlns="http://schemas.openxmlformats.org/spreadsheetml/2006/main" count="701" uniqueCount="197">
  <si>
    <t>Titel der geplanten Maßnahme</t>
  </si>
  <si>
    <t>nicht vom Antragsteller auszufüllen:</t>
  </si>
  <si>
    <t>Eingangsstempel:</t>
  </si>
  <si>
    <t>Projekt-Nummer:</t>
  </si>
  <si>
    <t>Stiftung Naturschutz Thüringen</t>
  </si>
  <si>
    <t>Hallesche Str. 16</t>
  </si>
  <si>
    <t>99085 Erfurt</t>
  </si>
  <si>
    <t>Antragsteller</t>
  </si>
  <si>
    <t>Straße und Hausnr.</t>
  </si>
  <si>
    <t>PLZ und Ort</t>
  </si>
  <si>
    <t xml:space="preserve">Bearbeiter / Ansprechpartner </t>
  </si>
  <si>
    <t>Telefonnummer und E-Mail</t>
  </si>
  <si>
    <t>(Zutreffendes bitte ankreuzen)</t>
  </si>
  <si>
    <t>Maßnahme gemäß Förderrichtlinie Nr. II.1.3; Erwerb von Grundstücken</t>
  </si>
  <si>
    <t>Maßnahme gemäß Förderrichtlinie Nr. II.1.4; Landschaftspflege etc.</t>
  </si>
  <si>
    <t xml:space="preserve">Maßnahme gemäß Förderrichtlinie Nr. II.1.1; Forschungsprojekte </t>
  </si>
  <si>
    <t>Maßnahme gemäß Förderrichtlinie Nr. II.1.2; Umweltbildungsprojekte</t>
  </si>
  <si>
    <t xml:space="preserve">Ziele und Inhalt des Projektes: </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</si>
  <si>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</si>
  <si>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</si>
  <si>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</si>
  <si>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</si>
  <si>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</si>
  <si>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</si>
  <si>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</si>
  <si>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</si>
  <si>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</si>
  <si>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</si>
  <si>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</si>
  <si>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</si>
  <si>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</si>
  <si>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</si>
  <si>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</si>
  <si>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</si>
  <si>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</si>
  <si>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außerhalb Thüringens</t>
  </si>
  <si>
    <t>außerhalb Deutschlands</t>
  </si>
  <si>
    <t>Sonstige</t>
  </si>
  <si>
    <t>Eisenach</t>
  </si>
  <si>
    <t>Erfurt</t>
  </si>
  <si>
    <t>Gera</t>
  </si>
  <si>
    <t>Jena</t>
  </si>
  <si>
    <t>Suhl</t>
  </si>
  <si>
    <t>Weimar</t>
  </si>
  <si>
    <t>Angabe flächenbezogener Daten, Rechte Dritter, öffentliche Planungen</t>
  </si>
  <si>
    <t>Charakteristik des Projektgebietes</t>
  </si>
  <si>
    <t>Vorläuferprojekte, Anbindung an bereits laufende Maßnahmen</t>
  </si>
  <si>
    <t>●</t>
  </si>
  <si>
    <t>Welche Wirkungen/weiteren Entwicklungen sollen durch die Projektziele initiiert werden?</t>
  </si>
  <si>
    <t>Welche Arbeitsschritte sollen zur Erreichung der Ziele durchgeführt werden?</t>
  </si>
  <si>
    <t>Durchführung allein oder in Kooperation? Mit wem? Wer soll welche Leistungen beisteuern?</t>
  </si>
  <si>
    <t>Gibt es zur Erreichung der dargestellten Ziele Alternativen zum beantragten Projekt? Welche?</t>
  </si>
  <si>
    <t>Tätigkeit</t>
  </si>
  <si>
    <t>Wert in €/h</t>
  </si>
  <si>
    <t>Betrag in €</t>
  </si>
  <si>
    <t>vorauss. Ausführungszeitraum</t>
  </si>
  <si>
    <t>vorauss. Ausführung durch (Personen)</t>
  </si>
  <si>
    <t>Std.</t>
  </si>
  <si>
    <t>Projekttitel</t>
  </si>
  <si>
    <t xml:space="preserve">Antrag vom </t>
  </si>
  <si>
    <t>1. Angaben zum Antragsteller</t>
  </si>
  <si>
    <t>3. Planung Eigenleistung</t>
  </si>
  <si>
    <t>2.3. Projektinhalt</t>
  </si>
  <si>
    <t xml:space="preserve"> Ausgangssituation </t>
  </si>
  <si>
    <t xml:space="preserve"> und zusätzlich in Textform darzustellen:</t>
  </si>
  <si>
    <r>
      <t xml:space="preserve">Als Anlage zum Antrag sind – </t>
    </r>
    <r>
      <rPr>
        <u/>
        <sz val="10"/>
        <color theme="1"/>
        <rFont val="Arial"/>
        <family val="2"/>
      </rPr>
      <t xml:space="preserve">soweit für den beantragten Förderbereich relevant </t>
    </r>
    <r>
      <rPr>
        <sz val="10"/>
        <color theme="1"/>
        <rFont val="Arial"/>
        <family val="2"/>
      </rPr>
      <t>- separat einzureichen</t>
    </r>
  </si>
  <si>
    <t xml:space="preserve"> (Zur Orientierung hierzu lesen Sie bitte die „Hinweise für die Antragstellung“!)</t>
  </si>
  <si>
    <t>2.4. Referenzen und Stellungnahmen</t>
  </si>
  <si>
    <t>2.1.   Zuordnung des Vorhabens zu den Förderbereichen der Stiftung Naturschutz Thüringen</t>
  </si>
  <si>
    <r>
      <t xml:space="preserve">Antrag auf die Gewährung einer Zuwendung durch die Stiftung Naturschutz Thüringen </t>
    </r>
    <r>
      <rPr>
        <sz val="10"/>
        <color theme="1"/>
        <rFont val="Arial"/>
        <family val="2"/>
      </rPr>
      <t>für folgendes Vorhaben:</t>
    </r>
  </si>
  <si>
    <t>2.    Angaben zum Projekt</t>
  </si>
  <si>
    <r>
      <t>2.2.  Landkreis/e der Projektdurchführung  :</t>
    </r>
    <r>
      <rPr>
        <b/>
        <i/>
        <sz val="10"/>
        <color theme="1"/>
        <rFont val="Arial"/>
        <family val="2"/>
      </rPr>
      <t>     </t>
    </r>
  </si>
  <si>
    <t xml:space="preserve"> Welche Ziele sollen erreicht werden? </t>
  </si>
  <si>
    <t xml:space="preserve"> Welche Zielgruppen sollen womit und wie angesprochen werden?</t>
  </si>
  <si>
    <r>
      <t xml:space="preserve">Achtung: </t>
    </r>
    <r>
      <rPr>
        <sz val="10"/>
        <color theme="1"/>
        <rFont val="Arial"/>
        <family val="2"/>
      </rPr>
      <t xml:space="preserve">Für die </t>
    </r>
    <r>
      <rPr>
        <u/>
        <sz val="10"/>
        <color theme="1"/>
        <rFont val="Arial"/>
        <family val="2"/>
      </rPr>
      <t>Durchführung</t>
    </r>
    <r>
      <rPr>
        <sz val="10"/>
        <color theme="1"/>
        <rFont val="Arial"/>
        <family val="2"/>
      </rPr>
      <t xml:space="preserve"> der geförderten Maßnahmen neu anzuschaffende Gegenstände oder Anlagen mit einem Anschaffungs- und/oder Herstellungswert von mehr als 410,00 € (netto bei bestehender Vorsteuerabzugsberechtigung des Zuwendungsempfängers) werden nur auf Grundlage der, auf die Projektzeit entfallenden AfA-Kosten (AfA - „Absetzung für Abnutzung“)</t>
    </r>
    <r>
      <rPr>
        <u/>
        <sz val="10"/>
        <color theme="1"/>
        <rFont val="Arial"/>
        <family val="2"/>
      </rPr>
      <t xml:space="preserve"> anteilig gefördert</t>
    </r>
  </si>
  <si>
    <t xml:space="preserve">Investive Projektinhalte werden auf Grundlage der vollen Anschaffungskosten gefördert, unterliegen jedoch einer Zweckbindung, die vom Zuwendungsempfänger auch nach Abschluss des geförderten Projektes gewährleistet werden muss! </t>
  </si>
  <si>
    <t>4. Planung Sachausgaben</t>
  </si>
  <si>
    <t>Gegenstand</t>
  </si>
  <si>
    <t>möglicher Lieferant</t>
  </si>
  <si>
    <t>Stückzahl/Menge</t>
  </si>
  <si>
    <t>EP in €</t>
  </si>
  <si>
    <t>Maß-einheit</t>
  </si>
  <si>
    <t>bei Vorsteuerabzugsberechtigung sind die Nettobeträge anzusetzen!</t>
  </si>
  <si>
    <t>5. Planung Fremdleistungen</t>
  </si>
  <si>
    <t>Leistung</t>
  </si>
  <si>
    <t>angefragte Bieter</t>
  </si>
  <si>
    <t>in Antrag übernommener Betrag</t>
  </si>
  <si>
    <t>Landkreis</t>
  </si>
  <si>
    <t>Gemarkung</t>
  </si>
  <si>
    <t>Flurstück Nr.</t>
  </si>
  <si>
    <t>Eigentümer/Verkäufer</t>
  </si>
  <si>
    <t>Größe der Fläche</t>
  </si>
  <si>
    <t>Kaufpreis</t>
  </si>
  <si>
    <t>Gestehungskosten gesamt</t>
  </si>
  <si>
    <t>Gestehungskosten</t>
  </si>
  <si>
    <t>Notar</t>
  </si>
  <si>
    <t>Genehmigungen</t>
  </si>
  <si>
    <t>Amtsgericht</t>
  </si>
  <si>
    <t>Eintragungskosten</t>
  </si>
  <si>
    <t>Grunderwerbssteuer</t>
  </si>
  <si>
    <t>6. Planung Flächenerwerb</t>
  </si>
  <si>
    <t>Fläche A</t>
  </si>
  <si>
    <t>Fläche B</t>
  </si>
  <si>
    <t>Anmerkungen</t>
  </si>
  <si>
    <t>Weitere</t>
  </si>
  <si>
    <t>Erwerbskosten gesamt</t>
  </si>
  <si>
    <t>Fläche C</t>
  </si>
  <si>
    <t>Fläche D</t>
  </si>
  <si>
    <t>7. Planung sonstige Ausgaben</t>
  </si>
  <si>
    <t>Eigenleistung</t>
  </si>
  <si>
    <t>Sachmittel</t>
  </si>
  <si>
    <t>Fremdleistungen</t>
  </si>
  <si>
    <t>Flächenerwerb</t>
  </si>
  <si>
    <t>sonstige Ausgaben</t>
  </si>
  <si>
    <t>Gesamtaufwand</t>
  </si>
  <si>
    <t>8. Aufwendungen des Projektes - Kostenplan</t>
  </si>
  <si>
    <t>9. Finanzierung der Aufwendungen - Finanzierungsplan</t>
  </si>
  <si>
    <t>Eigenmittel</t>
  </si>
  <si>
    <t>Eigenanteil gesamt</t>
  </si>
  <si>
    <t>Einnahmen aus Projekterlösen</t>
  </si>
  <si>
    <t xml:space="preserve">Drittmittel anderer Geldgeber </t>
  </si>
  <si>
    <t>Außenfinanzierung gesamt</t>
  </si>
  <si>
    <t>Gesamtfinanzierungsbetrag</t>
  </si>
  <si>
    <t>10. Zeitplan und Mittelbedarf</t>
  </si>
  <si>
    <t>vorgesehener Projektbeginn</t>
  </si>
  <si>
    <t>vorgesehener Projektabschluss</t>
  </si>
  <si>
    <t>Planung des Mittelabrufes pro Projektjahr</t>
  </si>
  <si>
    <t>Jahr</t>
  </si>
  <si>
    <t>Betrag</t>
  </si>
  <si>
    <t>Grundsätzlicher Hinweis:</t>
  </si>
  <si>
    <t>Dem Antrag liegen als Anlage bei:</t>
  </si>
  <si>
    <t>11. Erklärung des Antragstellers</t>
  </si>
  <si>
    <t>die im Antrag anzugebenden Tatsachen subventionserheblich im Sinne des § 264 StGB sind und dass ein Subventionsbetrug nach dieser Vorschrift strafbar ist.</t>
  </si>
  <si>
    <t>kein Rechtsanspruch auf Fördermittel besteht,</t>
  </si>
  <si>
    <r>
      <t>die beantragte Zuwendung zur Finanzierung alternativlos</t>
    </r>
    <r>
      <rPr>
        <sz val="7"/>
        <color theme="1"/>
        <rFont val="Times New Roman"/>
        <family val="1"/>
      </rPr>
      <t> </t>
    </r>
    <r>
      <rPr>
        <sz val="10"/>
        <color theme="1"/>
        <rFont val="Arial"/>
        <family val="2"/>
      </rPr>
      <t xml:space="preserve"> notwendig ist,</t>
    </r>
  </si>
  <si>
    <t>die Gesamtfinanzierung der Maßnahme einschließlich der Folgeausgaben gesichert ist,</t>
  </si>
  <si>
    <t xml:space="preserve">die Zuwendung ausschließlich zur Finanzierung der beschriebenen Maßnahmen verwendet wird </t>
  </si>
  <si>
    <t>für das gleiche Fördervorhaben (über die Angaben im Finanzierungsplan hinaus) keine Finanzmittel bei anderen Stellen beantragt bzw. von anderer Seite bereits bewilligt oder in Aussicht gestellt wurden,</t>
  </si>
  <si>
    <t>mit der Maßnahme noch nicht begonnen worden ist.</t>
  </si>
  <si>
    <t>12. Anlagen zum Antrag</t>
  </si>
  <si>
    <t>Rechtsform*</t>
  </si>
  <si>
    <t>vertretungsberechtigte Person*</t>
  </si>
  <si>
    <t>* entsprechende Nachweise als Anlage beifügen!</t>
  </si>
  <si>
    <t>Unterlagen, aus denen die Vertretungsberechtigung hervorgeht: Satzung, Gründungsurkunde,Auszug aus dem Handelsregister, Vereinsregister o.ä</t>
  </si>
  <si>
    <t>11.1. Mir / uns ist bekannt, dass</t>
  </si>
  <si>
    <t>11.2. Ich erkläre / wir erklären, dass</t>
  </si>
  <si>
    <t xml:space="preserve">11.3. Mit Einreichen dieses Antrages  gebe ich / geben wir die Einwilligung , dass die Stiftung Naturschutz alle persönlichen und sachlichen Daten aus dem Antrag zum Zwecke der Antragsbearbeitung und statistischen Auswertung elektronisch verarbeitet. Alle der Stiftung Naturschutz Thüringen im Rahmen einer Zuwendung zufließenden Daten (ausgenommen Telefonnummern und E-Mail-Kontakte) können zur Präsentation der Stiftungsarbeit u.a. auf der Internetseite der Stiftung benutzt werden </t>
  </si>
  <si>
    <t>öffentliche Unternehmen, Vereine, Verbände:</t>
  </si>
  <si>
    <t xml:space="preserve">Nennung der Unterlage/n: </t>
  </si>
  <si>
    <t>1.2. Postanschrift</t>
  </si>
  <si>
    <t>1.3. Kontakt Projektansprechpartner</t>
  </si>
  <si>
    <t>1.1. Antragsteller</t>
  </si>
  <si>
    <t>zu 1.1.</t>
  </si>
  <si>
    <t>zu 2.3.</t>
  </si>
  <si>
    <t>zu 2.4.</t>
  </si>
  <si>
    <t>Angaben zum Projekt in Textform</t>
  </si>
  <si>
    <t>Projektinhalt</t>
  </si>
  <si>
    <t>Stellungnahmen, Genehmigungen, Zustimmungen betroffener Eigentümer u. Ä.</t>
  </si>
  <si>
    <t>zu 9.</t>
  </si>
  <si>
    <t>Drittmittel anderer Geldgeber  (Interessensbekundungen bzw. Finanzierungszusagen</t>
  </si>
  <si>
    <t>Stück-zahl/ Menge</t>
  </si>
  <si>
    <t>Maß-ein-heit</t>
  </si>
  <si>
    <t>Angebotspreis in €</t>
  </si>
  <si>
    <t>(die Anlagen bitte analog der hier genannten Zuordnung nummerieren)</t>
  </si>
  <si>
    <t>Soweit zutreffend und sinnvoll wird empfohlen, fachliche Stellungnahmen der zuständigen Unteren Naturschutzbehörde, der Landesanstalt für Umwelt und Geologie sowie ggf. die Genehmigungen weiterer zuständiger Behörden betroffener Bereiche (Landwirtschaft, Flurneuordnung, Bergbau o.ä.) einzuholen und dem Antrag beizulegen. Dies kann die Antragsbewertung beschleunigen. Im Zuwendungsfall müssen diese Stellungnahmen und/ oder Genehmigungen je nach Fördermaßnahme ggf. ohnehin eingeholt werden.</t>
  </si>
  <si>
    <t>Die Richtigkeit und Vollständigkeit der gemachten Angaben sowie der eingereichten Unterlagen wird hiermit versichert</t>
  </si>
  <si>
    <t xml:space="preserve">Stempel: </t>
  </si>
  <si>
    <t>Unterschrift des/eines Vertretungsberechtigten</t>
  </si>
  <si>
    <t>Name des Unterschreibenden in Druckbuchstaben</t>
  </si>
  <si>
    <t>Zuwendungen werden nur für solche Vorhaben bewilligt, die noch nicht begonnen worden sind. </t>
  </si>
  <si>
    <t>Ort</t>
  </si>
  <si>
    <t xml:space="preserve">Datum </t>
  </si>
  <si>
    <t>Achtung! Differenz zwischen Aufwand und Finanzierung!</t>
  </si>
  <si>
    <t>Achtung! Differenz zwischen Gesamfinanzierungsbetrag und Summe Mittelabrufe!</t>
  </si>
  <si>
    <t>vorsteuerabzugsberechtigt gem. § 15 UStG?*</t>
  </si>
  <si>
    <r>
      <t>Zuwendung der Stiftung Naturschutz Thüringen</t>
    </r>
    <r>
      <rPr>
        <sz val="6"/>
        <color theme="1"/>
        <rFont val="Arial"/>
        <family val="2"/>
      </rPr>
      <t xml:space="preserve">
(bei vorliegender Vorsteuerabzugsberechtigung nur Netto-Förderung möglich!)</t>
    </r>
  </si>
  <si>
    <t>Bereitstellung von aussagekräftigem Kartenmaterial (TK 25; Flurkarten)</t>
  </si>
  <si>
    <t xml:space="preserve">allgemeine Angaben zur räumlichen Lage des Vorhabens  </t>
  </si>
  <si>
    <t>Achtung! Differenz zwischen Zuwendungsbetrag der SNT und Summe Mittelabrufe!</t>
  </si>
  <si>
    <t>vorauss. Ausführung durch (Namen der Personen)</t>
  </si>
  <si>
    <t>Kühnhäuser Straße 15</t>
  </si>
  <si>
    <t>99095 Erfurt</t>
  </si>
  <si>
    <r>
      <t xml:space="preserve">Soweit sinnvoll und für die beantragte Maßnahme zutreffend </t>
    </r>
    <r>
      <rPr>
        <sz val="10"/>
        <color rgb="FFFF0000"/>
        <rFont val="Arial"/>
        <family val="2"/>
      </rPr>
      <t xml:space="preserve"> </t>
    </r>
    <r>
      <rPr>
        <sz val="10"/>
        <color theme="1"/>
        <rFont val="Arial"/>
        <family val="2"/>
      </rPr>
      <t>wird empfohlen, die Genehmigungen</t>
    </r>
    <r>
      <rPr>
        <strike/>
        <sz val="10"/>
        <color theme="1"/>
        <rFont val="Arial"/>
        <family val="2"/>
      </rPr>
      <t xml:space="preserve"> </t>
    </r>
    <r>
      <rPr>
        <sz val="10"/>
        <color theme="1"/>
        <rFont val="Arial"/>
        <family val="2"/>
      </rPr>
      <t>zuständiger Behörden betroffener Bereiche (Landwirtschaft, Flurneuordnung, Bergbau o.ä.) einzuholen und dem Antrag beizulegen. Dies kann die Antragsbewertung beschleunigen. Im Zuwendungsfall müssen die Genehmigungen je nach Fördermaßnahme ggf. ohnehin eingeholt werden.</t>
    </r>
  </si>
  <si>
    <t>behördliche Genehmigungen, Zustimmungen betroffener Eigentümer u. Ä.</t>
  </si>
  <si>
    <r>
      <t xml:space="preserve">Achtung: </t>
    </r>
    <r>
      <rPr>
        <sz val="10"/>
        <color theme="1"/>
        <rFont val="Arial"/>
        <family val="2"/>
      </rPr>
      <t xml:space="preserve">Für die </t>
    </r>
    <r>
      <rPr>
        <u/>
        <sz val="10"/>
        <color theme="1"/>
        <rFont val="Arial"/>
        <family val="2"/>
      </rPr>
      <t>Durchführung</t>
    </r>
    <r>
      <rPr>
        <sz val="10"/>
        <color theme="1"/>
        <rFont val="Arial"/>
        <family val="2"/>
      </rPr>
      <t xml:space="preserve"> der geförderten Maßnahmen neu anzuschaffende Gegenstände oder Anlagen mit einem Anschaffungs- und/oder Herstellungswert von mehr als</t>
    </r>
    <r>
      <rPr>
        <b/>
        <sz val="10"/>
        <color theme="1"/>
        <rFont val="Arial"/>
        <family val="2"/>
      </rPr>
      <t xml:space="preserve"> 800,00 Euro</t>
    </r>
    <r>
      <rPr>
        <sz val="10"/>
        <color theme="1"/>
        <rFont val="Arial"/>
        <family val="2"/>
      </rPr>
      <t xml:space="preserve"> (netto bei bestehender Vorsteuerabzugsberechtigung des Zuwendungsempfängers) werden nur auf Grundlage der, auf die Projektzeit entfallenden AfA-Kosten (AfA - „Absetzung für Abnutzung“)</t>
    </r>
    <r>
      <rPr>
        <u/>
        <sz val="10"/>
        <color theme="1"/>
        <rFont val="Arial"/>
        <family val="2"/>
      </rPr>
      <t xml:space="preserve"> anteilig gefördert</t>
    </r>
  </si>
  <si>
    <r>
      <t xml:space="preserve">bei Beträgen </t>
    </r>
    <r>
      <rPr>
        <b/>
        <sz val="9"/>
        <color theme="1"/>
        <rFont val="Arial"/>
        <family val="2"/>
      </rPr>
      <t>ab 1.000,-- Euro</t>
    </r>
    <r>
      <rPr>
        <sz val="9"/>
        <color theme="1"/>
        <rFont val="Arial"/>
        <family val="2"/>
      </rPr>
      <t xml:space="preserve"> netto sind insgesamt mindestens drei Angebote anzugeben!</t>
    </r>
  </si>
  <si>
    <t>11.3. Mit Einreichen dieses Antrages  gebe ich / geben wir die Einwilligung , dass die Stiftung Naturschutz alle persönlichen und sachlichen Daten aus dem Antrag zum Zwecke der Antragsbearbeitung und statistischen Auswertung elektronisch verarbeitet. Ebenfalls wird zugestimmt, dass alle der Stiftung Naturschutz Thüringen im Rahmen einer Zuwendung zufließenden Daten (ausgenommen Telefonnummern und E-Mail-Kontakte) zur Präsentation der Stiftungsarbeit u.a. auf der Internetseite der Stiftung benutzt werden dürfen.</t>
  </si>
  <si>
    <t>Flur Nr.</t>
  </si>
  <si>
    <t>zu 6. Planung Flächenerwerb</t>
  </si>
  <si>
    <r>
      <t xml:space="preserve">Antrag auf die Gewährung einer Zuwendung durch die Stiftung Naturschutz Thüringen 
</t>
    </r>
    <r>
      <rPr>
        <sz val="10"/>
        <color theme="1"/>
        <rFont val="Arial"/>
        <family val="2"/>
      </rPr>
      <t>für folgendes Vorhaben:</t>
    </r>
  </si>
  <si>
    <r>
      <t>und</t>
    </r>
    <r>
      <rPr>
        <b/>
        <u/>
        <sz val="10"/>
        <color theme="1"/>
        <rFont val="Arial"/>
        <family val="2"/>
      </rPr>
      <t xml:space="preserve"> zusätzlich in Textform</t>
    </r>
    <r>
      <rPr>
        <sz val="10"/>
        <color theme="1"/>
        <rFont val="Arial"/>
        <family val="2"/>
      </rPr>
      <t xml:space="preserve"> darzustellen:</t>
    </r>
  </si>
  <si>
    <t>Zuwendungen anderer Geldgeber  (Interessensbekundungen bzw. Finanzierungszusagen</t>
  </si>
  <si>
    <t>vorgesehener Projektbeginn (TT.MM.JJJJ)</t>
  </si>
  <si>
    <t>vorgesehener Projektabschluss (TT.MM.JJJJ)</t>
  </si>
  <si>
    <t>weitere Zuwendung von:</t>
  </si>
  <si>
    <r>
      <rPr>
        <b/>
        <sz val="11"/>
        <color theme="1"/>
        <rFont val="Arial"/>
        <family val="2"/>
      </rPr>
      <t>Zuwendung der Stiftung Naturschutz Thüringen</t>
    </r>
    <r>
      <rPr>
        <sz val="6"/>
        <color theme="1"/>
        <rFont val="Arial"/>
        <family val="2"/>
      </rPr>
      <t xml:space="preserve">
</t>
    </r>
    <r>
      <rPr>
        <sz val="9"/>
        <color theme="1"/>
        <rFont val="Arial"/>
        <family val="2"/>
      </rPr>
      <t>(bei vorliegender Vorsteuerabzugsberechtigung nur Netto-Förderung möglich!)</t>
    </r>
  </si>
  <si>
    <r>
      <t>2.2.  Landkreis/e der Projektdurchführung:</t>
    </r>
    <r>
      <rPr>
        <b/>
        <i/>
        <sz val="10"/>
        <color theme="1"/>
        <rFont val="Arial"/>
        <family val="2"/>
      </rPr>
      <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</si>
</sst>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quot;;[Red]\-#,##0.00\ &quot;€&quot;"/>
    <numFmt numFmtId="164" formatCode="d/m/yyyy;@"/>
    <numFmt numFmtId="165" formatCode="\D\-00000"/>
  </numFmts>
  <fonts count="27" x14ac:knownFonts="1">
    <font>
      <sz val="11"/>
      <color theme="1"/>
      <name val="Calibri"/>
      <family val="2"/>
      <scheme val="minor"/>
    </font>
    <font>
      <b/>
      <sz val="10"/>
      <color theme="1"/>
      <name val="Arial"/>
      <family val="2"/>
    </font>
    <font>
      <sz val="10"/>
      <color theme="1"/>
      <name val="Arial"/>
      <family val="2"/>
    </font>
    <font>
      <sz val="10"/>
      <name val="Arial"/>
      <family val="2"/>
    </font>
    <font>
      <sz val="8"/>
      <color rgb="FF000000"/>
      <name val="Tahoma"/>
      <family val="2"/>
    </font>
    <font>
      <u/>
      <sz val="10"/>
      <color theme="1"/>
      <name val="Arial"/>
      <family val="2"/>
    </font>
    <font>
      <i/>
      <u/>
      <sz val="10"/>
      <color theme="1"/>
      <name val="Arial"/>
      <family val="2"/>
    </font>
    <font>
      <b/>
      <i/>
      <sz val="10"/>
      <color theme="1"/>
      <name val="Arial"/>
      <family val="2"/>
    </font>
    <font>
      <sz val="9"/>
      <color theme="1"/>
      <name val="Arial"/>
      <family val="2"/>
    </font>
    <font>
      <b/>
      <u/>
      <sz val="10"/>
      <color theme="1"/>
      <name val="Arial"/>
      <family val="2"/>
    </font>
    <font>
      <sz val="5"/>
      <color theme="1"/>
      <name val="Arial"/>
      <family val="2"/>
    </font>
    <font>
      <sz val="8"/>
      <color theme="1"/>
      <name val="Times New Roman"/>
      <family val="1"/>
    </font>
    <font>
      <b/>
      <sz val="11"/>
      <color theme="1"/>
      <name val="Arial"/>
      <family val="2"/>
    </font>
    <font>
      <sz val="7"/>
      <color theme="1"/>
      <name val="Times New Roman"/>
      <family val="1"/>
    </font>
    <font>
      <sz val="7"/>
      <color theme="1"/>
      <name val="Arial"/>
      <family val="2"/>
    </font>
    <font>
      <sz val="6"/>
      <color theme="1"/>
      <name val="Arial"/>
      <family val="2"/>
    </font>
    <font>
      <sz val="8"/>
      <color theme="1"/>
      <name val="Arial"/>
      <family val="2"/>
    </font>
    <font>
      <b/>
      <u/>
      <sz val="11"/>
      <color theme="1"/>
      <name val="Calibri"/>
      <family val="2"/>
      <scheme val="minor"/>
    </font>
    <font>
      <i/>
      <sz val="10"/>
      <color theme="1"/>
      <name val="Arial"/>
      <family val="2"/>
    </font>
    <font>
      <b/>
      <sz val="10"/>
      <color theme="0"/>
      <name val="Arial"/>
      <family val="2"/>
    </font>
    <font>
      <i/>
      <sz val="9"/>
      <color theme="1"/>
      <name val="Arial"/>
      <family val="2"/>
    </font>
    <font>
      <b/>
      <u/>
      <sz val="10"/>
      <color theme="1"/>
      <name val="Calibri"/>
      <family val="2"/>
      <scheme val="minor"/>
    </font>
    <font>
      <sz val="9"/>
      <color theme="1"/>
      <name val="Calibri"/>
      <family val="2"/>
      <scheme val="minor"/>
    </font>
    <font>
      <sz val="9"/>
      <name val="Arial"/>
      <family val="2"/>
    </font>
    <font>
      <sz val="10"/>
      <color rgb="FFFF0000"/>
      <name val="Arial"/>
      <family val="2"/>
    </font>
    <font>
      <strike/>
      <sz val="10"/>
      <color theme="1"/>
      <name val="Arial"/>
      <family val="2"/>
    </font>
    <font>
      <b/>
      <sz val="9"/>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70">
    <xf numFmtId="0" fontId="0" fillId="0" borderId="0" xfId="0"/>
    <xf numFmtId="0" fontId="3" fillId="0" borderId="0" xfId="0" applyFont="1"/>
    <xf numFmtId="0" fontId="2" fillId="0" borderId="0" xfId="0" applyFont="1" applyProtection="1"/>
    <xf numFmtId="0" fontId="6" fillId="0" borderId="0" xfId="0" applyFont="1" applyAlignment="1" applyProtection="1">
      <alignment vertical="center"/>
    </xf>
    <xf numFmtId="0" fontId="2" fillId="0" borderId="0" xfId="0" applyFont="1" applyAlignment="1" applyProtection="1">
      <alignment vertical="center"/>
    </xf>
    <xf numFmtId="0" fontId="1" fillId="0" borderId="0" xfId="0" applyFont="1" applyAlignment="1" applyProtection="1">
      <alignment horizontal="left" vertical="center" indent="2"/>
    </xf>
    <xf numFmtId="0" fontId="1" fillId="0" borderId="0" xfId="0" applyFont="1" applyAlignment="1" applyProtection="1">
      <alignment vertical="top"/>
    </xf>
    <xf numFmtId="0" fontId="2" fillId="0" borderId="0" xfId="0" applyFont="1" applyAlignment="1" applyProtection="1">
      <alignment horizontal="left"/>
    </xf>
    <xf numFmtId="0" fontId="2" fillId="0" borderId="0" xfId="0" applyFont="1" applyBorder="1" applyProtection="1"/>
    <xf numFmtId="0" fontId="1"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xf>
    <xf numFmtId="0" fontId="2" fillId="0" borderId="0" xfId="0" applyFont="1" applyFill="1" applyProtection="1"/>
    <xf numFmtId="0" fontId="2" fillId="0" borderId="0" xfId="0" applyFont="1" applyAlignment="1" applyProtection="1">
      <alignment horizontal="left" vertical="center" indent="2"/>
    </xf>
    <xf numFmtId="0" fontId="2" fillId="0" borderId="0" xfId="0" applyFont="1" applyAlignment="1" applyProtection="1">
      <alignment horizontal="left" vertical="top"/>
    </xf>
    <xf numFmtId="0" fontId="2" fillId="0" borderId="0" xfId="0" applyFont="1" applyAlignment="1" applyProtection="1">
      <alignment horizontal="left" vertical="center" indent="3"/>
    </xf>
    <xf numFmtId="0" fontId="2" fillId="0" borderId="0" xfId="0" applyFont="1" applyAlignment="1" applyProtection="1">
      <alignment vertical="top"/>
    </xf>
    <xf numFmtId="0" fontId="2" fillId="0" borderId="0" xfId="0" applyFont="1" applyAlignment="1" applyProtection="1"/>
    <xf numFmtId="0" fontId="5" fillId="0" borderId="0" xfId="0" applyFont="1" applyAlignment="1" applyProtection="1"/>
    <xf numFmtId="0" fontId="1" fillId="0" borderId="0" xfId="0" applyFont="1" applyAlignment="1" applyProtection="1">
      <alignment horizontal="left"/>
    </xf>
    <xf numFmtId="0" fontId="2" fillId="0" borderId="0" xfId="0" applyFont="1" applyAlignment="1" applyProtection="1">
      <alignment horizontal="justify" vertical="center"/>
    </xf>
    <xf numFmtId="0" fontId="2" fillId="0" borderId="0" xfId="0" applyFont="1" applyFill="1" applyBorder="1" applyAlignment="1" applyProtection="1">
      <alignment horizontal="left"/>
    </xf>
    <xf numFmtId="0" fontId="2" fillId="0" borderId="0" xfId="0" applyFont="1" applyFill="1" applyBorder="1" applyAlignment="1" applyProtection="1">
      <alignment horizontal="center"/>
    </xf>
    <xf numFmtId="0" fontId="2" fillId="0" borderId="0" xfId="0" applyFont="1" applyFill="1" applyAlignment="1" applyProtection="1">
      <alignment horizontal="center"/>
    </xf>
    <xf numFmtId="0" fontId="8" fillId="0" borderId="0" xfId="0" applyFont="1" applyAlignment="1" applyProtection="1">
      <alignment vertical="center"/>
    </xf>
    <xf numFmtId="0" fontId="1" fillId="0" borderId="0" xfId="0" applyFont="1" applyProtection="1"/>
    <xf numFmtId="49" fontId="2" fillId="0" borderId="0" xfId="0" applyNumberFormat="1" applyFont="1" applyProtection="1"/>
    <xf numFmtId="0" fontId="0" fillId="0" borderId="0" xfId="0" applyProtection="1"/>
    <xf numFmtId="0" fontId="9" fillId="0" borderId="0" xfId="0" applyFont="1" applyAlignment="1" applyProtection="1">
      <alignment vertical="center"/>
    </xf>
    <xf numFmtId="0" fontId="1" fillId="0" borderId="0" xfId="0" applyFont="1" applyAlignment="1" applyProtection="1">
      <alignment horizontal="left" vertical="center" indent="4"/>
    </xf>
    <xf numFmtId="0" fontId="11" fillId="0" borderId="0" xfId="0" applyFont="1" applyAlignment="1" applyProtection="1">
      <alignment vertical="center"/>
    </xf>
    <xf numFmtId="0" fontId="12" fillId="0" borderId="0" xfId="0" applyFont="1" applyAlignment="1" applyProtection="1">
      <alignment horizontal="left" vertical="center" indent="2"/>
    </xf>
    <xf numFmtId="0" fontId="2" fillId="0" borderId="0" xfId="0" applyFont="1" applyAlignment="1" applyProtection="1">
      <alignment horizontal="center" vertical="center"/>
    </xf>
    <xf numFmtId="0" fontId="14" fillId="0" borderId="0" xfId="0" applyFont="1" applyAlignment="1" applyProtection="1">
      <alignment horizontal="left" vertical="center" indent="6"/>
    </xf>
    <xf numFmtId="0" fontId="13" fillId="0" borderId="0" xfId="0" applyFont="1" applyAlignment="1" applyProtection="1">
      <alignment vertical="center"/>
    </xf>
    <xf numFmtId="0" fontId="15" fillId="0" borderId="0" xfId="0" applyFont="1" applyAlignment="1" applyProtection="1">
      <alignment horizontal="left" vertical="center" indent="2"/>
    </xf>
    <xf numFmtId="0" fontId="16" fillId="0" borderId="0" xfId="0" applyFont="1" applyAlignment="1" applyProtection="1">
      <alignment horizontal="left" vertical="center" indent="2"/>
    </xf>
    <xf numFmtId="0" fontId="2" fillId="0" borderId="12" xfId="0" applyFont="1" applyBorder="1" applyProtection="1"/>
    <xf numFmtId="0" fontId="2" fillId="0" borderId="0" xfId="0" applyFont="1" applyBorder="1" applyAlignment="1" applyProtection="1">
      <alignment wrapText="1"/>
    </xf>
    <xf numFmtId="0" fontId="2" fillId="0" borderId="6" xfId="0" applyFont="1" applyBorder="1" applyProtection="1"/>
    <xf numFmtId="0" fontId="18" fillId="0" borderId="0" xfId="0" applyFont="1" applyProtection="1"/>
    <xf numFmtId="0" fontId="17" fillId="0" borderId="0" xfId="0" applyFont="1" applyProtection="1"/>
    <xf numFmtId="0" fontId="18" fillId="0" borderId="0" xfId="0" applyFont="1" applyBorder="1" applyAlignment="1" applyProtection="1">
      <alignment horizontal="left" vertical="center" wrapText="1"/>
    </xf>
    <xf numFmtId="0" fontId="19" fillId="0" borderId="0" xfId="0" applyFont="1" applyAlignment="1" applyProtection="1"/>
    <xf numFmtId="8" fontId="2" fillId="0" borderId="0" xfId="0" applyNumberFormat="1" applyFont="1" applyBorder="1" applyAlignment="1" applyProtection="1">
      <alignment horizontal="center"/>
    </xf>
    <xf numFmtId="0" fontId="19" fillId="0" borderId="0" xfId="0" applyFont="1" applyAlignment="1" applyProtection="1">
      <alignment horizontal="right"/>
    </xf>
    <xf numFmtId="0" fontId="2" fillId="0" borderId="0" xfId="0" applyFont="1" applyAlignment="1" applyProtection="1">
      <alignment horizontal="left" vertical="top" wrapText="1"/>
    </xf>
    <xf numFmtId="0" fontId="0" fillId="0" borderId="0" xfId="0" applyProtection="1">
      <protection locked="0"/>
    </xf>
    <xf numFmtId="0" fontId="2" fillId="0" borderId="0" xfId="0" applyFont="1" applyProtection="1">
      <protection locked="0"/>
    </xf>
    <xf numFmtId="0" fontId="2" fillId="4" borderId="0" xfId="0" applyFont="1" applyFill="1" applyProtection="1"/>
    <xf numFmtId="0" fontId="2" fillId="4" borderId="0" xfId="0" applyFont="1" applyFill="1" applyBorder="1" applyProtection="1"/>
    <xf numFmtId="0" fontId="2" fillId="4" borderId="0" xfId="0" applyFont="1" applyFill="1" applyAlignment="1" applyProtection="1"/>
    <xf numFmtId="0" fontId="2" fillId="4" borderId="0" xfId="0" applyFont="1" applyFill="1" applyAlignment="1" applyProtection="1">
      <alignment vertical="center"/>
    </xf>
    <xf numFmtId="0" fontId="2" fillId="0" borderId="11" xfId="0" applyFont="1" applyBorder="1" applyAlignment="1" applyProtection="1">
      <alignment wrapText="1"/>
    </xf>
    <xf numFmtId="0" fontId="2" fillId="0" borderId="0" xfId="0" applyFont="1" applyAlignment="1" applyProtection="1">
      <alignment horizontal="left" vertical="top" wrapText="1"/>
    </xf>
    <xf numFmtId="0" fontId="2" fillId="0" borderId="0" xfId="0" applyFont="1" applyAlignment="1" applyProtection="1">
      <alignment horizontal="left" vertical="top" wrapText="1"/>
    </xf>
    <xf numFmtId="0" fontId="21" fillId="0" borderId="0" xfId="0" applyFont="1" applyProtection="1"/>
    <xf numFmtId="0" fontId="8" fillId="0" borderId="0" xfId="0" applyFont="1" applyProtection="1"/>
    <xf numFmtId="0" fontId="22" fillId="0" borderId="0" xfId="0" applyFont="1"/>
    <xf numFmtId="0" fontId="2" fillId="5" borderId="0" xfId="0" applyFont="1" applyFill="1" applyProtection="1"/>
    <xf numFmtId="0" fontId="0" fillId="0" borderId="0" xfId="0" applyAlignment="1"/>
    <xf numFmtId="0" fontId="2" fillId="2" borderId="8" xfId="0" applyFont="1" applyFill="1" applyBorder="1" applyAlignment="1" applyProtection="1">
      <alignment vertical="center"/>
    </xf>
    <xf numFmtId="0" fontId="2" fillId="2" borderId="9" xfId="0" applyFont="1" applyFill="1" applyBorder="1" applyAlignment="1" applyProtection="1">
      <alignment vertical="center"/>
    </xf>
    <xf numFmtId="0" fontId="2" fillId="2" borderId="10" xfId="0" applyFont="1" applyFill="1" applyBorder="1" applyAlignment="1" applyProtection="1">
      <alignment vertical="center"/>
    </xf>
    <xf numFmtId="0" fontId="2" fillId="5" borderId="1" xfId="0" applyFont="1" applyFill="1" applyBorder="1" applyProtection="1">
      <protection locked="0"/>
    </xf>
    <xf numFmtId="14" fontId="18" fillId="0" borderId="9" xfId="0" applyNumberFormat="1" applyFont="1" applyBorder="1" applyAlignment="1" applyProtection="1">
      <alignment horizontal="left" vertical="center"/>
    </xf>
    <xf numFmtId="14" fontId="18" fillId="0" borderId="10" xfId="0" applyNumberFormat="1" applyFont="1" applyBorder="1" applyAlignment="1" applyProtection="1">
      <alignment horizontal="left" vertical="center"/>
    </xf>
    <xf numFmtId="0" fontId="2" fillId="4" borderId="9" xfId="0" applyFont="1" applyFill="1" applyBorder="1" applyAlignment="1" applyProtection="1">
      <alignment horizontal="right" vertical="center"/>
    </xf>
    <xf numFmtId="0" fontId="1" fillId="0" borderId="0" xfId="0" applyFont="1" applyAlignment="1" applyProtection="1">
      <alignment vertical="center"/>
    </xf>
    <xf numFmtId="0" fontId="2" fillId="0" borderId="9" xfId="0" applyFont="1" applyBorder="1" applyAlignment="1" applyProtection="1">
      <alignment vertical="center"/>
    </xf>
    <xf numFmtId="0" fontId="2" fillId="0" borderId="10" xfId="0" applyFont="1" applyBorder="1" applyAlignment="1" applyProtection="1">
      <alignment vertical="center"/>
    </xf>
    <xf numFmtId="0" fontId="2" fillId="4" borderId="9" xfId="0" applyFont="1" applyFill="1" applyBorder="1" applyAlignment="1" applyProtection="1">
      <alignment vertical="center"/>
    </xf>
    <xf numFmtId="0" fontId="0" fillId="0" borderId="8" xfId="0" applyBorder="1" applyAlignment="1"/>
    <xf numFmtId="0" fontId="2" fillId="0" borderId="8" xfId="0" applyFont="1" applyBorder="1" applyProtection="1"/>
    <xf numFmtId="0" fontId="2" fillId="0" borderId="9" xfId="0" applyFont="1" applyBorder="1" applyProtection="1"/>
    <xf numFmtId="0" fontId="18" fillId="0" borderId="8" xfId="0" applyNumberFormat="1" applyFont="1" applyBorder="1" applyAlignment="1" applyProtection="1">
      <alignment horizontal="center" vertical="center"/>
    </xf>
    <xf numFmtId="0" fontId="18" fillId="0" borderId="9" xfId="0" applyNumberFormat="1" applyFont="1" applyBorder="1" applyAlignment="1" applyProtection="1">
      <alignment horizontal="center" vertical="center"/>
    </xf>
    <xf numFmtId="0" fontId="18" fillId="0" borderId="10" xfId="0" applyNumberFormat="1" applyFont="1" applyBorder="1" applyAlignment="1" applyProtection="1">
      <alignment horizontal="center" vertical="center"/>
    </xf>
    <xf numFmtId="8" fontId="18" fillId="0" borderId="1" xfId="0" applyNumberFormat="1" applyFont="1" applyBorder="1" applyAlignment="1" applyProtection="1">
      <alignment horizontal="center"/>
      <protection locked="0"/>
    </xf>
    <xf numFmtId="8" fontId="2" fillId="0" borderId="8" xfId="0" applyNumberFormat="1" applyFont="1" applyBorder="1" applyAlignment="1" applyProtection="1">
      <alignment horizontal="right" vertical="center"/>
    </xf>
    <xf numFmtId="8" fontId="2" fillId="0" borderId="9" xfId="0" applyNumberFormat="1" applyFont="1" applyBorder="1" applyAlignment="1" applyProtection="1">
      <alignment horizontal="right" vertical="center"/>
    </xf>
    <xf numFmtId="8" fontId="2" fillId="0" borderId="10" xfId="0" applyNumberFormat="1" applyFont="1" applyBorder="1" applyAlignment="1" applyProtection="1">
      <alignment horizontal="right" vertical="center"/>
    </xf>
    <xf numFmtId="0" fontId="18" fillId="0" borderId="8" xfId="0" applyFont="1" applyBorder="1" applyAlignment="1" applyProtection="1">
      <alignment horizontal="left" vertical="center" wrapText="1"/>
      <protection locked="0"/>
    </xf>
    <xf numFmtId="0" fontId="18" fillId="0" borderId="9" xfId="0" applyFont="1" applyBorder="1" applyAlignment="1" applyProtection="1">
      <alignment horizontal="left" vertical="center" wrapText="1"/>
      <protection locked="0"/>
    </xf>
    <xf numFmtId="0" fontId="18" fillId="0" borderId="10" xfId="0" applyFont="1" applyBorder="1" applyAlignment="1" applyProtection="1">
      <alignment horizontal="left" vertical="center" wrapText="1"/>
      <protection locked="0"/>
    </xf>
    <xf numFmtId="49" fontId="18" fillId="0" borderId="8" xfId="0" applyNumberFormat="1" applyFont="1" applyBorder="1" applyAlignment="1" applyProtection="1">
      <alignment horizontal="left" vertical="center" wrapText="1"/>
      <protection locked="0"/>
    </xf>
    <xf numFmtId="49" fontId="18" fillId="0" borderId="9" xfId="0" applyNumberFormat="1" applyFont="1" applyBorder="1" applyAlignment="1" applyProtection="1">
      <alignment horizontal="left" vertical="center" wrapText="1"/>
      <protection locked="0"/>
    </xf>
    <xf numFmtId="49" fontId="18" fillId="0" borderId="10" xfId="0" applyNumberFormat="1" applyFont="1" applyBorder="1" applyAlignment="1" applyProtection="1">
      <alignment horizontal="left" vertical="center" wrapText="1"/>
      <protection locked="0"/>
    </xf>
    <xf numFmtId="2" fontId="20" fillId="0" borderId="8" xfId="0" applyNumberFormat="1" applyFont="1" applyBorder="1" applyAlignment="1" applyProtection="1">
      <alignment horizontal="center" vertical="center"/>
      <protection locked="0"/>
    </xf>
    <xf numFmtId="2" fontId="20" fillId="0" borderId="10" xfId="0" applyNumberFormat="1" applyFont="1" applyBorder="1" applyAlignment="1" applyProtection="1">
      <alignment horizontal="center" vertical="center"/>
      <protection locked="0"/>
    </xf>
    <xf numFmtId="8" fontId="20" fillId="0" borderId="8" xfId="0" applyNumberFormat="1" applyFont="1" applyBorder="1" applyAlignment="1" applyProtection="1">
      <alignment horizontal="center" vertical="center"/>
      <protection locked="0"/>
    </xf>
    <xf numFmtId="8" fontId="20" fillId="0" borderId="10" xfId="0"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8" fillId="0" borderId="8"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8" fontId="8" fillId="0" borderId="1" xfId="0" applyNumberFormat="1" applyFont="1" applyBorder="1" applyAlignment="1" applyProtection="1">
      <alignment horizontal="center" vertical="center"/>
      <protection locked="0"/>
    </xf>
    <xf numFmtId="8" fontId="2" fillId="0" borderId="1" xfId="0" applyNumberFormat="1" applyFont="1" applyBorder="1" applyAlignment="1" applyProtection="1">
      <alignment horizontal="right" vertical="center"/>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2" fontId="2" fillId="0" borderId="9" xfId="0" applyNumberFormat="1" applyFont="1" applyBorder="1" applyAlignment="1" applyProtection="1">
      <alignment horizontal="center" vertical="center"/>
      <protection locked="0"/>
    </xf>
    <xf numFmtId="2" fontId="2" fillId="0" borderId="10" xfId="0" applyNumberFormat="1" applyFont="1" applyBorder="1" applyAlignment="1" applyProtection="1">
      <alignment horizontal="center" vertical="center"/>
      <protection locked="0"/>
    </xf>
    <xf numFmtId="0" fontId="2" fillId="2" borderId="1" xfId="0" applyFont="1" applyFill="1" applyBorder="1" applyAlignment="1" applyProtection="1">
      <alignment horizontal="center" vertical="center"/>
    </xf>
    <xf numFmtId="0" fontId="18" fillId="0" borderId="2" xfId="0" applyFont="1" applyBorder="1" applyAlignment="1" applyProtection="1">
      <alignment horizontal="left" vertical="center" wrapText="1"/>
    </xf>
    <xf numFmtId="0" fontId="18" fillId="0" borderId="3" xfId="0" applyFont="1" applyBorder="1" applyAlignment="1" applyProtection="1">
      <alignment horizontal="left" vertical="center" wrapText="1"/>
    </xf>
    <xf numFmtId="0" fontId="18" fillId="0" borderId="4" xfId="0" applyFont="1" applyBorder="1" applyAlignment="1" applyProtection="1">
      <alignment horizontal="left" vertical="center" wrapText="1"/>
    </xf>
    <xf numFmtId="0" fontId="18" fillId="0" borderId="5" xfId="0" applyFont="1" applyBorder="1" applyAlignment="1" applyProtection="1">
      <alignment horizontal="left" vertical="center" wrapText="1"/>
    </xf>
    <xf numFmtId="0" fontId="18" fillId="0" borderId="6" xfId="0" applyFont="1" applyBorder="1" applyAlignment="1" applyProtection="1">
      <alignment horizontal="left" vertical="center" wrapText="1"/>
    </xf>
    <xf numFmtId="0" fontId="18" fillId="0" borderId="7" xfId="0" applyFont="1" applyBorder="1" applyAlignment="1" applyProtection="1">
      <alignment horizontal="left" vertical="center" wrapText="1"/>
    </xf>
    <xf numFmtId="0" fontId="2" fillId="2" borderId="8"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8" fillId="0" borderId="10" xfId="0" applyFont="1" applyBorder="1" applyAlignment="1" applyProtection="1">
      <alignment horizontal="left" vertical="center" wrapText="1"/>
    </xf>
    <xf numFmtId="14" fontId="18" fillId="0" borderId="8" xfId="0" applyNumberFormat="1" applyFont="1" applyBorder="1" applyAlignment="1" applyProtection="1">
      <alignment horizontal="left" vertical="center" wrapText="1"/>
    </xf>
    <xf numFmtId="14" fontId="18" fillId="0" borderId="9" xfId="0" applyNumberFormat="1" applyFont="1" applyBorder="1" applyAlignment="1" applyProtection="1">
      <alignment horizontal="left" vertical="center" wrapText="1"/>
    </xf>
    <xf numFmtId="14" fontId="18" fillId="0" borderId="10" xfId="0" applyNumberFormat="1" applyFont="1" applyBorder="1" applyAlignment="1" applyProtection="1">
      <alignment horizontal="left" vertical="center" wrapText="1"/>
    </xf>
    <xf numFmtId="0" fontId="9" fillId="0" borderId="0" xfId="0" applyFont="1" applyAlignment="1" applyProtection="1">
      <alignment horizontal="left" vertical="center" wrapText="1"/>
    </xf>
    <xf numFmtId="0" fontId="1" fillId="2" borderId="1" xfId="0" applyFont="1" applyFill="1" applyBorder="1" applyAlignment="1" applyProtection="1">
      <alignment horizontal="center" vertical="center" wrapText="1"/>
    </xf>
    <xf numFmtId="8" fontId="1" fillId="0" borderId="1" xfId="0" applyNumberFormat="1" applyFont="1" applyFill="1" applyBorder="1" applyAlignment="1" applyProtection="1">
      <alignment horizontal="center" vertical="center"/>
    </xf>
    <xf numFmtId="2" fontId="20" fillId="0" borderId="1" xfId="0" applyNumberFormat="1" applyFont="1" applyBorder="1" applyAlignment="1" applyProtection="1">
      <alignment horizontal="center" vertical="center"/>
      <protection locked="0"/>
    </xf>
    <xf numFmtId="8" fontId="20" fillId="0" borderId="1" xfId="0" applyNumberFormat="1"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2" fillId="0" borderId="0" xfId="0" applyFont="1" applyAlignment="1" applyProtection="1">
      <alignment horizontal="left" vertical="top" wrapText="1"/>
    </xf>
    <xf numFmtId="0" fontId="2" fillId="2" borderId="1" xfId="0" applyFont="1" applyFill="1" applyBorder="1" applyAlignment="1" applyProtection="1">
      <alignment horizontal="left" vertical="center" wrapText="1"/>
    </xf>
    <xf numFmtId="0" fontId="18" fillId="0" borderId="1" xfId="0" applyFont="1" applyBorder="1" applyAlignment="1" applyProtection="1">
      <alignment vertical="center"/>
      <protection locked="0"/>
    </xf>
    <xf numFmtId="0" fontId="18" fillId="0" borderId="9" xfId="0" applyFont="1" applyBorder="1" applyAlignment="1" applyProtection="1">
      <alignment vertical="center"/>
      <protection locked="0"/>
    </xf>
    <xf numFmtId="0" fontId="18" fillId="0" borderId="10" xfId="0" applyFont="1" applyBorder="1" applyAlignment="1" applyProtection="1">
      <alignment vertical="center"/>
      <protection locked="0"/>
    </xf>
    <xf numFmtId="14" fontId="18" fillId="0" borderId="8" xfId="0" applyNumberFormat="1" applyFont="1" applyBorder="1" applyAlignment="1" applyProtection="1">
      <alignment horizontal="left" vertical="center"/>
    </xf>
    <xf numFmtId="14" fontId="18" fillId="0" borderId="9" xfId="0" applyNumberFormat="1" applyFont="1" applyBorder="1" applyAlignment="1" applyProtection="1">
      <alignment horizontal="left" vertical="center"/>
    </xf>
    <xf numFmtId="14" fontId="18" fillId="0" borderId="10" xfId="0" applyNumberFormat="1" applyFont="1" applyBorder="1" applyAlignment="1" applyProtection="1">
      <alignment horizontal="left" vertical="center"/>
    </xf>
    <xf numFmtId="0" fontId="16" fillId="0" borderId="0" xfId="0" applyFont="1" applyFill="1" applyBorder="1" applyAlignment="1" applyProtection="1">
      <alignment horizontal="left" vertical="center"/>
    </xf>
    <xf numFmtId="0" fontId="2" fillId="2" borderId="2" xfId="0" applyFont="1" applyFill="1" applyBorder="1" applyAlignment="1" applyProtection="1">
      <alignment horizontal="left" vertical="center" wrapText="1"/>
    </xf>
    <xf numFmtId="0" fontId="2" fillId="2" borderId="3"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0" fontId="2" fillId="2" borderId="6" xfId="0" applyFont="1" applyFill="1" applyBorder="1" applyAlignment="1" applyProtection="1">
      <alignment horizontal="left" vertical="center" wrapText="1"/>
    </xf>
    <xf numFmtId="0" fontId="2" fillId="2" borderId="7" xfId="0" applyFont="1" applyFill="1" applyBorder="1" applyAlignment="1" applyProtection="1">
      <alignment horizontal="left" vertical="center" wrapText="1"/>
    </xf>
    <xf numFmtId="0" fontId="18" fillId="0" borderId="2" xfId="0" applyFont="1" applyBorder="1" applyAlignment="1" applyProtection="1">
      <alignment horizontal="left" vertical="center"/>
      <protection locked="0"/>
    </xf>
    <xf numFmtId="0" fontId="18" fillId="0" borderId="3" xfId="0" applyFont="1" applyBorder="1" applyAlignment="1" applyProtection="1">
      <alignment horizontal="left" vertical="center"/>
      <protection locked="0"/>
    </xf>
    <xf numFmtId="0" fontId="18" fillId="0" borderId="4" xfId="0" applyFont="1" applyBorder="1" applyAlignment="1" applyProtection="1">
      <alignment horizontal="left" vertical="center"/>
      <protection locked="0"/>
    </xf>
    <xf numFmtId="0" fontId="18" fillId="0" borderId="5" xfId="0" applyFont="1" applyBorder="1" applyAlignment="1" applyProtection="1">
      <alignment horizontal="left" vertical="center"/>
      <protection locked="0"/>
    </xf>
    <xf numFmtId="0" fontId="18" fillId="0" borderId="6" xfId="0" applyFont="1" applyBorder="1" applyAlignment="1" applyProtection="1">
      <alignment horizontal="left" vertical="center"/>
      <protection locked="0"/>
    </xf>
    <xf numFmtId="0" fontId="18" fillId="0" borderId="7" xfId="0" applyFont="1" applyBorder="1" applyAlignment="1" applyProtection="1">
      <alignment horizontal="left" vertical="center"/>
      <protection locked="0"/>
    </xf>
    <xf numFmtId="165" fontId="18" fillId="0" borderId="2" xfId="0" applyNumberFormat="1" applyFont="1" applyBorder="1" applyAlignment="1" applyProtection="1">
      <alignment horizontal="left" vertical="center"/>
      <protection locked="0"/>
    </xf>
    <xf numFmtId="165" fontId="18" fillId="0" borderId="3" xfId="0" applyNumberFormat="1" applyFont="1" applyBorder="1" applyAlignment="1" applyProtection="1">
      <alignment horizontal="left" vertical="center"/>
      <protection locked="0"/>
    </xf>
    <xf numFmtId="165" fontId="18" fillId="0" borderId="4" xfId="0" applyNumberFormat="1" applyFont="1" applyBorder="1" applyAlignment="1" applyProtection="1">
      <alignment horizontal="left" vertical="center"/>
      <protection locked="0"/>
    </xf>
    <xf numFmtId="165" fontId="18" fillId="0" borderId="5" xfId="0" applyNumberFormat="1" applyFont="1" applyBorder="1" applyAlignment="1" applyProtection="1">
      <alignment horizontal="left" vertical="center"/>
      <protection locked="0"/>
    </xf>
    <xf numFmtId="165" fontId="18" fillId="0" borderId="6" xfId="0" applyNumberFormat="1" applyFont="1" applyBorder="1" applyAlignment="1" applyProtection="1">
      <alignment horizontal="left" vertical="center"/>
      <protection locked="0"/>
    </xf>
    <xf numFmtId="165" fontId="18" fillId="0" borderId="7" xfId="0" applyNumberFormat="1" applyFont="1" applyBorder="1" applyAlignment="1" applyProtection="1">
      <alignment horizontal="left" vertical="center"/>
      <protection locked="0"/>
    </xf>
    <xf numFmtId="0" fontId="1" fillId="2" borderId="8" xfId="0" applyFont="1" applyFill="1" applyBorder="1" applyAlignment="1" applyProtection="1">
      <alignment horizontal="left"/>
    </xf>
    <xf numFmtId="0" fontId="1" fillId="2" borderId="9" xfId="0" applyFont="1" applyFill="1" applyBorder="1" applyAlignment="1" applyProtection="1">
      <alignment horizontal="left"/>
    </xf>
    <xf numFmtId="0" fontId="1" fillId="2" borderId="10" xfId="0" applyFont="1" applyFill="1" applyBorder="1" applyAlignment="1" applyProtection="1">
      <alignment horizontal="left"/>
    </xf>
    <xf numFmtId="0" fontId="1" fillId="0" borderId="0" xfId="0" applyFont="1" applyAlignment="1" applyProtection="1">
      <alignment horizontal="center" vertical="center" wrapText="1"/>
    </xf>
    <xf numFmtId="0" fontId="1" fillId="2" borderId="1" xfId="0" applyFont="1" applyFill="1" applyBorder="1" applyAlignment="1" applyProtection="1">
      <alignment horizontal="left" vertical="center" wrapText="1"/>
    </xf>
    <xf numFmtId="0" fontId="7" fillId="0" borderId="1" xfId="0" applyFont="1" applyBorder="1" applyAlignment="1" applyProtection="1">
      <alignment horizontal="left" vertical="center"/>
      <protection locked="0"/>
    </xf>
    <xf numFmtId="0" fontId="18" fillId="0" borderId="1"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18" fillId="0" borderId="2" xfId="0" applyFont="1" applyBorder="1" applyAlignment="1" applyProtection="1">
      <alignment horizontal="center" vertical="center" wrapText="1"/>
    </xf>
    <xf numFmtId="0" fontId="18" fillId="0" borderId="3" xfId="0" applyFont="1" applyBorder="1" applyAlignment="1" applyProtection="1">
      <alignment horizontal="center" vertical="center" wrapText="1"/>
    </xf>
    <xf numFmtId="0" fontId="18" fillId="0" borderId="4" xfId="0" applyFont="1" applyBorder="1" applyAlignment="1" applyProtection="1">
      <alignment horizontal="center" vertical="center" wrapText="1"/>
    </xf>
    <xf numFmtId="0" fontId="18" fillId="0" borderId="5" xfId="0" applyFont="1" applyBorder="1" applyAlignment="1" applyProtection="1">
      <alignment horizontal="center" vertical="center" wrapText="1"/>
    </xf>
    <xf numFmtId="0" fontId="18" fillId="0" borderId="6" xfId="0" applyFont="1" applyBorder="1" applyAlignment="1" applyProtection="1">
      <alignment horizontal="center" vertical="center" wrapText="1"/>
    </xf>
    <xf numFmtId="0" fontId="18" fillId="0" borderId="7" xfId="0" applyFont="1" applyBorder="1" applyAlignment="1" applyProtection="1">
      <alignment horizontal="center" vertical="center" wrapText="1"/>
    </xf>
    <xf numFmtId="0" fontId="2" fillId="0" borderId="2" xfId="0" applyFont="1" applyBorder="1" applyAlignment="1" applyProtection="1">
      <alignment horizontal="left" vertical="center"/>
    </xf>
    <xf numFmtId="0" fontId="2" fillId="0" borderId="3" xfId="0" applyFont="1" applyBorder="1" applyAlignment="1" applyProtection="1">
      <alignment horizontal="left" vertical="center"/>
    </xf>
    <xf numFmtId="0" fontId="2" fillId="0" borderId="5" xfId="0" applyFont="1" applyBorder="1" applyAlignment="1" applyProtection="1">
      <alignment horizontal="left" vertical="center"/>
    </xf>
    <xf numFmtId="0" fontId="2" fillId="0" borderId="6"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7" xfId="0" applyFont="1" applyBorder="1" applyAlignment="1" applyProtection="1">
      <alignment horizontal="left" vertical="center"/>
    </xf>
    <xf numFmtId="0" fontId="2" fillId="0" borderId="8"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2" fontId="2" fillId="0" borderId="8" xfId="0" applyNumberFormat="1" applyFont="1" applyBorder="1" applyAlignment="1" applyProtection="1">
      <alignment horizontal="center" vertical="center"/>
      <protection locked="0"/>
    </xf>
    <xf numFmtId="8" fontId="8" fillId="0" borderId="8" xfId="0" applyNumberFormat="1" applyFont="1" applyBorder="1" applyAlignment="1" applyProtection="1">
      <alignment horizontal="center" vertical="center"/>
      <protection locked="0"/>
    </xf>
    <xf numFmtId="8" fontId="8" fillId="0" borderId="10" xfId="0" applyNumberFormat="1" applyFont="1" applyBorder="1" applyAlignment="1" applyProtection="1">
      <alignment horizontal="center" vertical="center"/>
      <protection locked="0"/>
    </xf>
    <xf numFmtId="49" fontId="2" fillId="0" borderId="1" xfId="0" applyNumberFormat="1" applyFont="1" applyBorder="1" applyAlignment="1" applyProtection="1">
      <alignment horizontal="left" vertical="center" wrapText="1"/>
      <protection locked="0"/>
    </xf>
    <xf numFmtId="8" fontId="2" fillId="0" borderId="1" xfId="0" applyNumberFormat="1" applyFont="1" applyBorder="1" applyAlignment="1" applyProtection="1">
      <alignment horizontal="right" vertical="center"/>
      <protection locked="0"/>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12"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18" fillId="0" borderId="1" xfId="0" applyFont="1" applyBorder="1" applyAlignment="1" applyProtection="1">
      <alignment horizontal="center" vertical="center" wrapText="1"/>
      <protection locked="0"/>
    </xf>
    <xf numFmtId="0" fontId="18" fillId="0" borderId="13" xfId="0" applyFont="1" applyBorder="1" applyAlignment="1" applyProtection="1">
      <alignment horizontal="center"/>
      <protection locked="0"/>
    </xf>
    <xf numFmtId="0" fontId="18" fillId="0" borderId="14" xfId="0" applyFont="1" applyBorder="1" applyAlignment="1" applyProtection="1">
      <alignment horizontal="center"/>
      <protection locked="0"/>
    </xf>
    <xf numFmtId="0" fontId="18" fillId="0" borderId="15" xfId="0" applyFont="1" applyBorder="1" applyAlignment="1" applyProtection="1">
      <alignment horizontal="center"/>
      <protection locked="0"/>
    </xf>
    <xf numFmtId="0" fontId="2" fillId="0" borderId="14" xfId="0" applyFont="1" applyBorder="1" applyAlignment="1" applyProtection="1">
      <alignment horizontal="center" vertical="center" textRotation="90" wrapText="1"/>
    </xf>
    <xf numFmtId="8" fontId="18" fillId="0" borderId="1" xfId="0" applyNumberFormat="1" applyFont="1" applyBorder="1" applyAlignment="1" applyProtection="1">
      <alignment horizontal="right"/>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xf>
    <xf numFmtId="0" fontId="18" fillId="0" borderId="1" xfId="0" applyFont="1" applyBorder="1" applyAlignment="1" applyProtection="1">
      <alignment horizontal="left" vertical="center" wrapText="1"/>
      <protection locked="0"/>
    </xf>
    <xf numFmtId="0" fontId="18" fillId="0" borderId="8"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8" fontId="2" fillId="0" borderId="1" xfId="0" applyNumberFormat="1" applyFont="1" applyBorder="1" applyAlignment="1" applyProtection="1">
      <alignment horizontal="center"/>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8" fontId="18" fillId="0" borderId="8" xfId="0" applyNumberFormat="1" applyFont="1" applyBorder="1" applyAlignment="1" applyProtection="1">
      <alignment horizontal="right"/>
      <protection locked="0"/>
    </xf>
    <xf numFmtId="8" fontId="18" fillId="0" borderId="9" xfId="0" applyNumberFormat="1" applyFont="1" applyBorder="1" applyAlignment="1" applyProtection="1">
      <alignment horizontal="right"/>
      <protection locked="0"/>
    </xf>
    <xf numFmtId="8" fontId="18" fillId="0" borderId="10" xfId="0" applyNumberFormat="1" applyFont="1" applyBorder="1" applyAlignment="1" applyProtection="1">
      <alignment horizontal="right"/>
      <protection locked="0"/>
    </xf>
    <xf numFmtId="0" fontId="2" fillId="0" borderId="15" xfId="0" applyFont="1" applyBorder="1" applyAlignment="1" applyProtection="1">
      <alignment horizontal="center"/>
    </xf>
    <xf numFmtId="8" fontId="1" fillId="0" borderId="8" xfId="0" applyNumberFormat="1" applyFont="1" applyFill="1" applyBorder="1" applyAlignment="1" applyProtection="1">
      <alignment horizontal="center" vertical="center"/>
    </xf>
    <xf numFmtId="8" fontId="1" fillId="0" borderId="9" xfId="0" applyNumberFormat="1" applyFont="1" applyFill="1" applyBorder="1" applyAlignment="1" applyProtection="1">
      <alignment horizontal="center" vertical="center"/>
    </xf>
    <xf numFmtId="8" fontId="1" fillId="0" borderId="10" xfId="0" applyNumberFormat="1" applyFont="1" applyFill="1" applyBorder="1" applyAlignment="1" applyProtection="1">
      <alignment horizontal="center" vertical="center"/>
    </xf>
    <xf numFmtId="4" fontId="18" fillId="0" borderId="1" xfId="0" applyNumberFormat="1"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8" fontId="18"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xf>
    <xf numFmtId="0" fontId="2" fillId="4" borderId="8" xfId="0" applyFont="1" applyFill="1" applyBorder="1" applyAlignment="1" applyProtection="1">
      <alignment horizontal="right" vertical="center"/>
    </xf>
    <xf numFmtId="0" fontId="2" fillId="4" borderId="9" xfId="0" applyFont="1" applyFill="1" applyBorder="1" applyAlignment="1" applyProtection="1">
      <alignment horizontal="right" vertical="center"/>
    </xf>
    <xf numFmtId="0" fontId="2" fillId="4" borderId="10" xfId="0" applyFont="1" applyFill="1" applyBorder="1" applyAlignment="1" applyProtection="1">
      <alignment horizontal="right" vertical="center"/>
    </xf>
    <xf numFmtId="8" fontId="18" fillId="0" borderId="1" xfId="0" applyNumberFormat="1" applyFont="1" applyBorder="1" applyAlignment="1" applyProtection="1">
      <alignment horizontal="right" vertical="center"/>
      <protection locked="0"/>
    </xf>
    <xf numFmtId="0" fontId="2" fillId="0" borderId="8" xfId="0" applyFont="1" applyBorder="1" applyAlignment="1" applyProtection="1">
      <alignment horizontal="right" vertical="center"/>
    </xf>
    <xf numFmtId="0" fontId="2" fillId="0" borderId="9" xfId="0" applyFont="1" applyBorder="1" applyAlignment="1" applyProtection="1">
      <alignment horizontal="right" vertical="center"/>
    </xf>
    <xf numFmtId="0" fontId="2" fillId="0" borderId="10" xfId="0" applyFont="1" applyBorder="1" applyAlignment="1" applyProtection="1">
      <alignment horizontal="right" vertical="center"/>
    </xf>
    <xf numFmtId="0" fontId="1" fillId="0" borderId="8" xfId="0" applyFont="1" applyBorder="1" applyAlignment="1" applyProtection="1">
      <alignment horizontal="left" vertical="center" wrapText="1"/>
    </xf>
    <xf numFmtId="0" fontId="1" fillId="0" borderId="9" xfId="0" applyFont="1" applyBorder="1" applyAlignment="1" applyProtection="1">
      <alignment horizontal="left" vertical="center"/>
    </xf>
    <xf numFmtId="0" fontId="1" fillId="0" borderId="10" xfId="0" applyFont="1" applyBorder="1" applyAlignment="1" applyProtection="1">
      <alignment horizontal="left" vertical="center"/>
    </xf>
    <xf numFmtId="8" fontId="7" fillId="0" borderId="1" xfId="0" applyNumberFormat="1" applyFont="1" applyBorder="1" applyAlignment="1" applyProtection="1">
      <alignment horizontal="right" vertical="center"/>
    </xf>
    <xf numFmtId="0" fontId="2" fillId="0" borderId="0" xfId="0" applyFont="1" applyAlignment="1" applyProtection="1">
      <alignment horizontal="center"/>
      <protection locked="0"/>
    </xf>
    <xf numFmtId="8" fontId="2" fillId="0" borderId="8" xfId="0" applyNumberFormat="1" applyFont="1" applyBorder="1" applyAlignment="1" applyProtection="1">
      <alignment horizontal="center"/>
    </xf>
    <xf numFmtId="8" fontId="2" fillId="0" borderId="9" xfId="0" applyNumberFormat="1" applyFont="1" applyBorder="1" applyAlignment="1" applyProtection="1">
      <alignment horizontal="center"/>
    </xf>
    <xf numFmtId="8" fontId="2" fillId="0" borderId="10" xfId="0" applyNumberFormat="1" applyFont="1" applyBorder="1" applyAlignment="1" applyProtection="1">
      <alignment horizontal="center"/>
    </xf>
    <xf numFmtId="0" fontId="2" fillId="0" borderId="0" xfId="0" applyFont="1" applyAlignment="1" applyProtection="1">
      <alignment horizontal="left" vertical="center" wrapText="1"/>
    </xf>
    <xf numFmtId="14" fontId="18" fillId="0" borderId="1" xfId="0" applyNumberFormat="1" applyFont="1" applyBorder="1" applyAlignment="1" applyProtection="1">
      <alignment horizontal="center"/>
      <protection locked="0"/>
    </xf>
    <xf numFmtId="0" fontId="18" fillId="0" borderId="8" xfId="0" applyNumberFormat="1" applyFont="1" applyBorder="1" applyAlignment="1" applyProtection="1">
      <alignment horizontal="center" vertical="center"/>
      <protection locked="0"/>
    </xf>
    <xf numFmtId="49" fontId="18" fillId="0" borderId="9" xfId="0" applyNumberFormat="1" applyFont="1" applyBorder="1" applyAlignment="1" applyProtection="1">
      <alignment horizontal="center" vertical="center"/>
      <protection locked="0"/>
    </xf>
    <xf numFmtId="49" fontId="18" fillId="0" borderId="10" xfId="0" applyNumberFormat="1" applyFont="1" applyBorder="1" applyAlignment="1" applyProtection="1">
      <alignment horizontal="center" vertical="center"/>
      <protection locked="0"/>
    </xf>
    <xf numFmtId="164" fontId="18" fillId="0" borderId="8" xfId="0" applyNumberFormat="1" applyFont="1" applyBorder="1" applyAlignment="1" applyProtection="1">
      <alignment horizontal="center"/>
      <protection locked="0"/>
    </xf>
    <xf numFmtId="164" fontId="18" fillId="0" borderId="9" xfId="0" applyNumberFormat="1" applyFont="1" applyBorder="1" applyAlignment="1" applyProtection="1">
      <alignment horizontal="center"/>
      <protection locked="0"/>
    </xf>
    <xf numFmtId="164" fontId="18" fillId="0" borderId="10" xfId="0" applyNumberFormat="1" applyFont="1" applyBorder="1" applyAlignment="1" applyProtection="1">
      <alignment horizontal="center"/>
      <protection locked="0"/>
    </xf>
    <xf numFmtId="0" fontId="18" fillId="0" borderId="8" xfId="0" applyFont="1" applyBorder="1" applyAlignment="1" applyProtection="1">
      <alignment horizontal="center"/>
      <protection locked="0"/>
    </xf>
    <xf numFmtId="0" fontId="18" fillId="0" borderId="9" xfId="0" applyFont="1" applyBorder="1" applyAlignment="1" applyProtection="1">
      <alignment horizontal="center"/>
      <protection locked="0"/>
    </xf>
    <xf numFmtId="0" fontId="18" fillId="0" borderId="10" xfId="0" applyFont="1" applyBorder="1" applyAlignment="1" applyProtection="1">
      <alignment horizontal="center"/>
      <protection locked="0"/>
    </xf>
    <xf numFmtId="0" fontId="2" fillId="2" borderId="8" xfId="0" applyFont="1" applyFill="1" applyBorder="1" applyAlignment="1" applyProtection="1">
      <alignment horizontal="center"/>
    </xf>
    <xf numFmtId="0" fontId="2" fillId="2" borderId="9" xfId="0" applyFont="1" applyFill="1" applyBorder="1" applyAlignment="1" applyProtection="1">
      <alignment horizontal="center"/>
    </xf>
    <xf numFmtId="0" fontId="2" fillId="2" borderId="10" xfId="0" applyFont="1" applyFill="1" applyBorder="1" applyAlignment="1" applyProtection="1">
      <alignment horizontal="center"/>
    </xf>
    <xf numFmtId="0" fontId="12" fillId="0" borderId="9" xfId="0" applyFont="1" applyBorder="1" applyAlignment="1" applyProtection="1">
      <alignment horizontal="center" vertical="center" wrapText="1"/>
    </xf>
    <xf numFmtId="8" fontId="2" fillId="0" borderId="1" xfId="0" applyNumberFormat="1"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20" fillId="0" borderId="8" xfId="0" applyFont="1" applyBorder="1" applyAlignment="1" applyProtection="1">
      <alignment horizontal="center" vertical="center" wrapText="1"/>
      <protection locked="0"/>
    </xf>
    <xf numFmtId="0" fontId="20" fillId="0" borderId="9" xfId="0" applyFont="1" applyBorder="1" applyAlignment="1" applyProtection="1">
      <alignment horizontal="center" vertical="center" wrapText="1"/>
      <protection locked="0"/>
    </xf>
    <xf numFmtId="0" fontId="20" fillId="0" borderId="10" xfId="0" applyFont="1" applyBorder="1" applyAlignment="1" applyProtection="1">
      <alignment horizontal="center" vertical="center" wrapText="1"/>
      <protection locked="0"/>
    </xf>
    <xf numFmtId="0" fontId="2" fillId="0" borderId="10" xfId="0" applyFont="1" applyBorder="1" applyAlignment="1" applyProtection="1">
      <alignment horizontal="left" vertical="center"/>
    </xf>
    <xf numFmtId="0" fontId="2" fillId="0" borderId="8" xfId="0" applyFont="1" applyBorder="1" applyAlignment="1" applyProtection="1">
      <alignment horizontal="left" vertical="center"/>
    </xf>
    <xf numFmtId="0" fontId="20" fillId="0" borderId="8" xfId="0" applyFont="1" applyBorder="1" applyAlignment="1" applyProtection="1">
      <alignment horizontal="left" vertical="center" wrapText="1"/>
      <protection locked="0"/>
    </xf>
    <xf numFmtId="0" fontId="20" fillId="0" borderId="9" xfId="0" applyFont="1" applyBorder="1" applyAlignment="1" applyProtection="1">
      <alignment horizontal="left" vertical="center" wrapText="1"/>
      <protection locked="0"/>
    </xf>
    <xf numFmtId="0" fontId="20" fillId="0" borderId="10" xfId="0" applyFont="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18" fillId="0" borderId="2" xfId="0" applyFont="1" applyBorder="1" applyAlignment="1" applyProtection="1">
      <alignment horizontal="left" vertical="center" wrapText="1"/>
      <protection locked="0"/>
    </xf>
    <xf numFmtId="0" fontId="18" fillId="0" borderId="3" xfId="0" applyFont="1" applyBorder="1" applyAlignment="1" applyProtection="1">
      <alignment horizontal="left" vertical="center" wrapText="1"/>
      <protection locked="0"/>
    </xf>
    <xf numFmtId="0" fontId="18" fillId="0" borderId="4" xfId="0" applyFont="1" applyBorder="1" applyAlignment="1" applyProtection="1">
      <alignment horizontal="left" vertical="center" wrapText="1"/>
      <protection locked="0"/>
    </xf>
    <xf numFmtId="0" fontId="18" fillId="0" borderId="5" xfId="0" applyFont="1" applyBorder="1" applyAlignment="1" applyProtection="1">
      <alignment horizontal="left" vertical="center" wrapText="1"/>
      <protection locked="0"/>
    </xf>
    <xf numFmtId="0" fontId="18" fillId="0" borderId="6" xfId="0" applyFont="1" applyBorder="1" applyAlignment="1" applyProtection="1">
      <alignment horizontal="left" vertical="center" wrapText="1"/>
      <protection locked="0"/>
    </xf>
    <xf numFmtId="0" fontId="18" fillId="0" borderId="7" xfId="0" applyFont="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xf>
    <xf numFmtId="0" fontId="2" fillId="2" borderId="9" xfId="0" applyFont="1" applyFill="1" applyBorder="1" applyAlignment="1" applyProtection="1">
      <alignment horizontal="left" vertical="center" wrapText="1"/>
    </xf>
    <xf numFmtId="0" fontId="2" fillId="2" borderId="1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49" fontId="20" fillId="0" borderId="8" xfId="0" applyNumberFormat="1" applyFont="1" applyBorder="1" applyAlignment="1" applyProtection="1">
      <alignment horizontal="left" vertical="center" wrapText="1"/>
      <protection locked="0"/>
    </xf>
    <xf numFmtId="49" fontId="20" fillId="0" borderId="9" xfId="0" applyNumberFormat="1" applyFont="1" applyBorder="1" applyAlignment="1" applyProtection="1">
      <alignment horizontal="left" vertical="center" wrapText="1"/>
      <protection locked="0"/>
    </xf>
    <xf numFmtId="49" fontId="20" fillId="0" borderId="10" xfId="0" applyNumberFormat="1" applyFont="1" applyBorder="1" applyAlignment="1" applyProtection="1">
      <alignment horizontal="left" vertical="center" wrapText="1"/>
      <protection locked="0"/>
    </xf>
    <xf numFmtId="40" fontId="20" fillId="0" borderId="1" xfId="0" applyNumberFormat="1" applyFont="1" applyBorder="1" applyAlignment="1" applyProtection="1">
      <alignment horizontal="center" vertical="center"/>
      <protection locked="0"/>
    </xf>
    <xf numFmtId="8" fontId="8" fillId="0" borderId="8" xfId="0" applyNumberFormat="1" applyFont="1" applyBorder="1" applyAlignment="1" applyProtection="1">
      <alignment horizontal="right" vertical="center"/>
    </xf>
    <xf numFmtId="8" fontId="8" fillId="0" borderId="9" xfId="0" applyNumberFormat="1" applyFont="1" applyBorder="1" applyAlignment="1" applyProtection="1">
      <alignment horizontal="right" vertical="center"/>
    </xf>
    <xf numFmtId="8" fontId="8" fillId="0" borderId="10" xfId="0" applyNumberFormat="1" applyFont="1" applyBorder="1" applyAlignment="1" applyProtection="1">
      <alignment horizontal="right" vertical="center"/>
    </xf>
    <xf numFmtId="0" fontId="8" fillId="0" borderId="1" xfId="0" applyFont="1" applyBorder="1" applyAlignment="1" applyProtection="1">
      <alignment horizontal="left" vertical="center" wrapText="1"/>
      <protection locked="0"/>
    </xf>
    <xf numFmtId="0" fontId="8" fillId="0" borderId="1" xfId="0" applyFont="1" applyBorder="1" applyAlignment="1" applyProtection="1">
      <alignment horizontal="center" vertical="center" wrapText="1"/>
      <protection locked="0"/>
    </xf>
    <xf numFmtId="2" fontId="8" fillId="0" borderId="9" xfId="0" applyNumberFormat="1" applyFont="1" applyBorder="1" applyAlignment="1" applyProtection="1">
      <alignment horizontal="center" vertical="center"/>
      <protection locked="0"/>
    </xf>
    <xf numFmtId="2" fontId="8" fillId="0" borderId="10" xfId="0" applyNumberFormat="1" applyFont="1" applyBorder="1" applyAlignment="1" applyProtection="1">
      <alignment horizontal="center" vertical="center"/>
      <protection locked="0"/>
    </xf>
    <xf numFmtId="40" fontId="8" fillId="0" borderId="1" xfId="0" applyNumberFormat="1" applyFont="1" applyBorder="1" applyAlignment="1" applyProtection="1">
      <alignment horizontal="center" vertical="center"/>
      <protection locked="0"/>
    </xf>
    <xf numFmtId="8" fontId="8" fillId="0" borderId="1" xfId="0" applyNumberFormat="1" applyFont="1" applyBorder="1" applyAlignment="1" applyProtection="1">
      <alignment horizontal="right" vertical="center"/>
    </xf>
    <xf numFmtId="0" fontId="8" fillId="0" borderId="8"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10" xfId="0" applyFont="1" applyBorder="1" applyAlignment="1" applyProtection="1">
      <alignment horizontal="left" vertical="center" wrapText="1"/>
      <protection locked="0"/>
    </xf>
    <xf numFmtId="0" fontId="8" fillId="0" borderId="8"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2" fontId="8" fillId="0" borderId="8" xfId="0" applyNumberFormat="1" applyFont="1" applyBorder="1" applyAlignment="1" applyProtection="1">
      <alignment horizontal="center" vertical="center"/>
      <protection locked="0"/>
    </xf>
    <xf numFmtId="0" fontId="8" fillId="0" borderId="6" xfId="0" applyFont="1" applyBorder="1" applyAlignment="1" applyProtection="1">
      <alignment horizontal="left" vertical="center" wrapText="1"/>
    </xf>
    <xf numFmtId="49" fontId="8" fillId="0" borderId="1" xfId="0" applyNumberFormat="1" applyFont="1" applyBorder="1" applyAlignment="1" applyProtection="1">
      <alignment horizontal="left" vertical="center" wrapText="1"/>
      <protection locked="0"/>
    </xf>
    <xf numFmtId="8" fontId="8" fillId="0" borderId="1" xfId="0" applyNumberFormat="1" applyFont="1" applyBorder="1" applyAlignment="1" applyProtection="1">
      <alignment horizontal="right" vertical="center"/>
      <protection locked="0"/>
    </xf>
    <xf numFmtId="8" fontId="20" fillId="0" borderId="1" xfId="0" applyNumberFormat="1" applyFont="1" applyBorder="1" applyAlignment="1" applyProtection="1">
      <alignment horizontal="right"/>
      <protection locked="0"/>
    </xf>
    <xf numFmtId="0" fontId="20" fillId="0" borderId="14" xfId="0" applyFont="1" applyBorder="1" applyAlignment="1" applyProtection="1">
      <alignment horizontal="center"/>
      <protection locked="0"/>
    </xf>
    <xf numFmtId="0" fontId="8" fillId="0" borderId="14" xfId="0" applyFont="1" applyBorder="1" applyAlignment="1" applyProtection="1">
      <alignment horizontal="left" vertical="center" wrapText="1"/>
    </xf>
    <xf numFmtId="0" fontId="8" fillId="0" borderId="1" xfId="0" applyFont="1" applyBorder="1" applyAlignment="1" applyProtection="1">
      <alignment horizontal="center" vertical="center"/>
    </xf>
    <xf numFmtId="0" fontId="20" fillId="0" borderId="1" xfId="0" applyFont="1" applyBorder="1" applyAlignment="1" applyProtection="1">
      <alignment horizontal="center" vertical="center" wrapText="1"/>
      <protection locked="0"/>
    </xf>
    <xf numFmtId="0" fontId="20" fillId="0" borderId="1" xfId="0" applyFont="1" applyBorder="1" applyAlignment="1" applyProtection="1">
      <alignment horizontal="left" vertical="center" wrapText="1"/>
      <protection locked="0"/>
    </xf>
    <xf numFmtId="0" fontId="8" fillId="0" borderId="1" xfId="0" applyFont="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8" fontId="20" fillId="0" borderId="1" xfId="0" applyNumberFormat="1" applyFont="1" applyBorder="1" applyAlignment="1" applyProtection="1">
      <alignment horizontal="center"/>
      <protection locked="0"/>
    </xf>
    <xf numFmtId="0" fontId="20" fillId="0" borderId="13" xfId="0" applyFont="1" applyBorder="1" applyAlignment="1" applyProtection="1">
      <alignment horizontal="center"/>
      <protection locked="0"/>
    </xf>
    <xf numFmtId="0" fontId="8" fillId="0" borderId="14" xfId="0" applyFont="1" applyBorder="1" applyAlignment="1" applyProtection="1">
      <alignment horizontal="center" vertical="center" textRotation="90" wrapText="1"/>
    </xf>
    <xf numFmtId="0" fontId="8" fillId="0" borderId="11"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12" xfId="0" applyFont="1" applyBorder="1" applyAlignment="1" applyProtection="1">
      <alignment horizontal="left" vertical="center" wrapText="1"/>
    </xf>
    <xf numFmtId="8" fontId="23" fillId="0" borderId="1" xfId="0" applyNumberFormat="1" applyFont="1" applyBorder="1" applyAlignment="1" applyProtection="1">
      <alignment horizontal="center"/>
    </xf>
    <xf numFmtId="8" fontId="8" fillId="0" borderId="1" xfId="0" applyNumberFormat="1" applyFont="1" applyBorder="1" applyAlignment="1" applyProtection="1">
      <alignment horizontal="center"/>
    </xf>
    <xf numFmtId="0" fontId="20" fillId="0" borderId="15" xfId="0" applyFont="1" applyBorder="1" applyAlignment="1" applyProtection="1">
      <alignment horizontal="center"/>
      <protection locked="0"/>
    </xf>
    <xf numFmtId="8" fontId="23" fillId="0" borderId="8" xfId="0" applyNumberFormat="1" applyFont="1" applyBorder="1" applyAlignment="1" applyProtection="1">
      <alignment horizontal="center"/>
    </xf>
    <xf numFmtId="8" fontId="23" fillId="0" borderId="9" xfId="0" applyNumberFormat="1" applyFont="1" applyBorder="1" applyAlignment="1" applyProtection="1">
      <alignment horizontal="center"/>
    </xf>
    <xf numFmtId="8" fontId="23" fillId="0" borderId="10" xfId="0" applyNumberFormat="1" applyFont="1" applyBorder="1" applyAlignment="1" applyProtection="1">
      <alignment horizontal="center"/>
    </xf>
    <xf numFmtId="8" fontId="20" fillId="0" borderId="8" xfId="0" applyNumberFormat="1" applyFont="1" applyBorder="1" applyAlignment="1" applyProtection="1">
      <alignment horizontal="right"/>
      <protection locked="0"/>
    </xf>
    <xf numFmtId="8" fontId="20" fillId="0" borderId="9" xfId="0" applyNumberFormat="1" applyFont="1" applyBorder="1" applyAlignment="1" applyProtection="1">
      <alignment horizontal="right"/>
      <protection locked="0"/>
    </xf>
    <xf numFmtId="8" fontId="20" fillId="0" borderId="10" xfId="0" applyNumberFormat="1" applyFont="1" applyBorder="1" applyAlignment="1" applyProtection="1">
      <alignment horizontal="right"/>
      <protection locked="0"/>
    </xf>
    <xf numFmtId="0" fontId="8" fillId="0" borderId="15" xfId="0" applyFont="1" applyBorder="1" applyAlignment="1" applyProtection="1">
      <alignment horizontal="center"/>
    </xf>
    <xf numFmtId="0" fontId="20" fillId="0" borderId="8" xfId="0" applyFont="1" applyBorder="1" applyAlignment="1" applyProtection="1">
      <alignment horizontal="center" vertical="center"/>
      <protection locked="0"/>
    </xf>
    <xf numFmtId="0" fontId="20" fillId="0" borderId="9" xfId="0" applyFont="1" applyBorder="1" applyAlignment="1" applyProtection="1">
      <alignment horizontal="center" vertical="center"/>
      <protection locked="0"/>
    </xf>
    <xf numFmtId="4" fontId="20" fillId="0" borderId="1" xfId="0" applyNumberFormat="1"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8" fontId="8" fillId="0" borderId="1" xfId="0" applyNumberFormat="1" applyFont="1" applyBorder="1" applyAlignment="1" applyProtection="1">
      <alignment horizontal="center" vertical="center"/>
    </xf>
    <xf numFmtId="8" fontId="2" fillId="0" borderId="8" xfId="0" applyNumberFormat="1" applyFont="1" applyBorder="1" applyAlignment="1" applyProtection="1">
      <alignment horizontal="center" vertical="center"/>
    </xf>
    <xf numFmtId="8" fontId="2" fillId="0" borderId="9" xfId="0" applyNumberFormat="1" applyFont="1" applyBorder="1" applyAlignment="1" applyProtection="1">
      <alignment horizontal="center" vertical="center"/>
    </xf>
    <xf numFmtId="8" fontId="2" fillId="0" borderId="10" xfId="0" applyNumberFormat="1" applyFont="1" applyBorder="1" applyAlignment="1" applyProtection="1">
      <alignment horizontal="center" vertical="center"/>
    </xf>
    <xf numFmtId="49" fontId="2" fillId="6" borderId="9" xfId="0" applyNumberFormat="1" applyFont="1" applyFill="1" applyBorder="1" applyAlignment="1" applyProtection="1">
      <alignment horizontal="center" vertical="center"/>
      <protection locked="0"/>
    </xf>
    <xf numFmtId="49" fontId="2" fillId="6" borderId="10" xfId="0" applyNumberFormat="1" applyFont="1" applyFill="1" applyBorder="1" applyAlignment="1" applyProtection="1">
      <alignment horizontal="center" vertical="center"/>
      <protection locked="0"/>
    </xf>
    <xf numFmtId="0" fontId="2" fillId="0" borderId="9"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1" fillId="0" borderId="0" xfId="0" applyFont="1" applyAlignment="1" applyProtection="1">
      <alignment horizontal="left" vertical="center" wrapText="1"/>
    </xf>
    <xf numFmtId="0" fontId="21" fillId="0" borderId="6" xfId="0" applyFont="1" applyBorder="1" applyAlignment="1" applyProtection="1">
      <alignment horizontal="left" vertical="center" wrapText="1"/>
    </xf>
    <xf numFmtId="0" fontId="18" fillId="0" borderId="8" xfId="0" applyFont="1" applyBorder="1" applyAlignment="1" applyProtection="1">
      <alignment horizontal="center" wrapText="1"/>
      <protection locked="0"/>
    </xf>
    <xf numFmtId="0" fontId="18" fillId="0" borderId="9" xfId="0" applyFont="1" applyBorder="1" applyAlignment="1" applyProtection="1">
      <alignment horizontal="center" wrapText="1"/>
      <protection locked="0"/>
    </xf>
    <xf numFmtId="0" fontId="18" fillId="0" borderId="10" xfId="0" applyFont="1" applyBorder="1" applyAlignment="1" applyProtection="1">
      <alignment horizontal="center" wrapText="1"/>
      <protection locked="0"/>
    </xf>
    <xf numFmtId="0" fontId="2" fillId="0" borderId="0" xfId="0" applyFont="1" applyAlignment="1" applyProtection="1">
      <alignment horizontal="left" wrapText="1"/>
    </xf>
    <xf numFmtId="0" fontId="2" fillId="0" borderId="0" xfId="0" applyFont="1" applyAlignment="1" applyProtection="1">
      <alignment horizont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cellXfs>
  <cellStyles count="1">
    <cellStyle name="Standard" xfId="0" builtinId="0"/>
  </cellStyles>
  <dxfs count="214">
    <dxf>
      <font>
        <color auto="1"/>
      </font>
      <fill>
        <patternFill>
          <bgColor theme="6" tint="0.59996337778862885"/>
        </patternFill>
      </fill>
    </dxf>
    <dxf>
      <font>
        <color auto="1"/>
      </font>
      <fill>
        <patternFill>
          <bgColor theme="6" tint="0.59996337778862885"/>
        </patternFill>
      </fill>
    </dxf>
    <dxf>
      <font>
        <color auto="1"/>
      </font>
      <fill>
        <patternFill>
          <bgColor theme="6" tint="0.59996337778862885"/>
        </patternFill>
      </fill>
    </dxf>
    <dxf>
      <font>
        <color auto="1"/>
      </font>
      <fill>
        <patternFill>
          <bgColor theme="6" tint="0.59996337778862885"/>
        </patternFill>
      </fill>
    </dxf>
    <dxf>
      <font>
        <color auto="1"/>
      </font>
      <fill>
        <patternFill>
          <bgColor theme="6" tint="0.59996337778862885"/>
        </patternFill>
      </fill>
    </dxf>
    <dxf>
      <font>
        <color auto="1"/>
      </font>
      <fill>
        <patternFill>
          <bgColor theme="6" tint="0.59996337778862885"/>
        </patternFill>
      </fill>
    </dxf>
    <dxf>
      <font>
        <color auto="1"/>
      </font>
      <fill>
        <patternFill>
          <bgColor theme="6" tint="0.59996337778862885"/>
        </patternFill>
      </fill>
    </dxf>
    <dxf>
      <font>
        <color auto="1"/>
      </font>
      <fill>
        <patternFill>
          <bgColor theme="6" tint="0.59996337778862885"/>
        </patternFill>
      </fill>
    </dxf>
    <dxf>
      <font>
        <color auto="1"/>
      </font>
      <fill>
        <patternFill>
          <bgColor theme="6" tint="0.59996337778862885"/>
        </patternFill>
      </fill>
    </dxf>
    <dxf>
      <font>
        <color auto="1"/>
      </font>
      <fill>
        <patternFill>
          <bgColor theme="6" tint="0.59996337778862885"/>
        </patternFill>
      </fill>
    </dxf>
    <dxf>
      <font>
        <color auto="1"/>
      </font>
      <fill>
        <patternFill>
          <bgColor theme="6" tint="0.59996337778862885"/>
        </patternFill>
      </fill>
    </dxf>
    <dxf>
      <font>
        <color theme="0"/>
      </font>
    </dxf>
    <dxf>
      <font>
        <color theme="0"/>
      </font>
    </dxf>
    <dxf>
      <font>
        <color auto="1"/>
      </font>
      <fill>
        <patternFill>
          <bgColor theme="6" tint="0.59996337778862885"/>
        </patternFill>
      </fill>
    </dxf>
    <dxf>
      <font>
        <color theme="0"/>
      </font>
    </dxf>
    <dxf>
      <font>
        <color theme="0"/>
      </font>
    </dxf>
    <dxf>
      <font>
        <color theme="0"/>
      </font>
    </dxf>
    <dxf>
      <font>
        <color theme="0"/>
      </font>
    </dxf>
    <dxf>
      <font>
        <color auto="1"/>
      </font>
      <fill>
        <patternFill>
          <bgColor theme="6" tint="0.59996337778862885"/>
        </patternFill>
      </fill>
    </dxf>
    <dxf>
      <font>
        <color auto="1"/>
      </font>
      <fill>
        <patternFill>
          <bgColor theme="6" tint="0.59996337778862885"/>
        </patternFill>
      </fill>
    </dxf>
    <dxf>
      <font>
        <color auto="1"/>
      </font>
      <fill>
        <patternFill>
          <bgColor theme="6" tint="0.59996337778862885"/>
        </patternFill>
      </fill>
    </dxf>
    <dxf>
      <font>
        <color auto="1"/>
      </font>
      <fill>
        <patternFill>
          <bgColor theme="6" tint="0.59996337778862885"/>
        </patternFill>
      </fill>
    </dxf>
    <dxf>
      <font>
        <color auto="1"/>
      </font>
      <fill>
        <patternFill>
          <bgColor theme="6" tint="0.59996337778862885"/>
        </patternFill>
      </fill>
    </dxf>
    <dxf>
      <font>
        <color auto="1"/>
      </font>
      <fill>
        <patternFill>
          <bgColor theme="6" tint="0.59996337778862885"/>
        </patternFill>
      </fill>
    </dxf>
    <dxf>
      <font>
        <color auto="1"/>
      </font>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ont>
        <color auto="1"/>
      </font>
      <fill>
        <patternFill>
          <bgColor theme="6" tint="0.59996337778862885"/>
        </patternFill>
      </fill>
    </dxf>
    <dxf>
      <font>
        <color theme="0"/>
      </font>
    </dxf>
    <dxf>
      <font>
        <color theme="0"/>
      </font>
    </dxf>
    <dxf>
      <font>
        <color theme="0"/>
      </font>
    </dxf>
    <dxf>
      <font>
        <color theme="0"/>
      </font>
    </dxf>
    <dxf>
      <font>
        <color theme="0"/>
      </font>
    </dxf>
    <dxf>
      <font>
        <color theme="0"/>
      </font>
    </dxf>
    <dxf>
      <font>
        <color theme="0"/>
      </font>
    </dxf>
    <dxf>
      <font>
        <color rgb="FFFF0000"/>
      </font>
    </dxf>
    <dxf>
      <font>
        <color rgb="FFFF0000"/>
      </font>
    </dxf>
    <dxf>
      <font>
        <color theme="0"/>
      </font>
    </dxf>
    <dxf>
      <font>
        <color theme="0"/>
      </font>
    </dxf>
    <dxf>
      <font>
        <color auto="1"/>
      </font>
      <fill>
        <patternFill>
          <bgColor theme="6" tint="0.59996337778862885"/>
        </patternFill>
      </fill>
    </dxf>
    <dxf>
      <font>
        <color auto="1"/>
      </font>
      <fill>
        <patternFill>
          <bgColor theme="6" tint="0.59996337778862885"/>
        </patternFill>
      </fill>
    </dxf>
    <dxf>
      <font>
        <color auto="1"/>
      </font>
      <fill>
        <patternFill>
          <bgColor theme="6" tint="0.59996337778862885"/>
        </patternFill>
      </fill>
    </dxf>
    <dxf>
      <font>
        <color auto="1"/>
      </font>
      <fill>
        <patternFill>
          <bgColor theme="6" tint="0.5999633777886288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6" tint="0.59996337778862885"/>
        </patternFill>
      </fill>
    </dxf>
    <dxf>
      <font>
        <color theme="0"/>
      </font>
    </dxf>
    <dxf>
      <fill>
        <patternFill>
          <bgColor theme="6" tint="0.59996337778862885"/>
        </patternFill>
      </fill>
    </dxf>
    <dxf>
      <fill>
        <patternFill>
          <bgColor theme="6" tint="0.59996337778862885"/>
        </patternFill>
      </fill>
    </dxf>
    <dxf>
      <fill>
        <patternFill>
          <bgColor theme="6" tint="0.59996337778862885"/>
        </patternFill>
      </fill>
    </dxf>
    <dxf>
      <font>
        <color auto="1"/>
      </font>
      <fill>
        <patternFill>
          <bgColor theme="6" tint="0.5999633777886288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dxf>
    <dxf>
      <font>
        <color rgb="FFFF0000"/>
      </font>
    </dxf>
    <dxf>
      <font>
        <color theme="0"/>
      </font>
    </dxf>
    <dxf>
      <font>
        <color theme="0"/>
      </font>
    </dxf>
    <dxf>
      <font>
        <color auto="1"/>
      </font>
      <fill>
        <patternFill>
          <bgColor theme="6" tint="0.59996337778862885"/>
        </patternFill>
      </fill>
    </dxf>
    <dxf>
      <font>
        <color auto="1"/>
      </font>
      <fill>
        <patternFill>
          <bgColor theme="6" tint="0.59996337778862885"/>
        </patternFill>
      </fill>
    </dxf>
    <dxf>
      <font>
        <color auto="1"/>
      </font>
      <fill>
        <patternFill>
          <bgColor theme="6" tint="0.59996337778862885"/>
        </patternFill>
      </fill>
    </dxf>
    <dxf>
      <font>
        <color auto="1"/>
      </font>
      <fill>
        <patternFill>
          <bgColor theme="6" tint="0.5999633777886288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6" tint="0.59996337778862885"/>
        </patternFill>
      </fill>
    </dxf>
    <dxf>
      <font>
        <color theme="0"/>
      </font>
    </dxf>
    <dxf>
      <fill>
        <patternFill>
          <bgColor theme="6" tint="0.59996337778862885"/>
        </patternFill>
      </fill>
    </dxf>
    <dxf>
      <fill>
        <patternFill>
          <bgColor theme="6" tint="0.59996337778862885"/>
        </patternFill>
      </fill>
    </dxf>
    <dxf>
      <fill>
        <patternFill>
          <bgColor theme="6" tint="0.59996337778862885"/>
        </patternFill>
      </fill>
    </dxf>
    <dxf>
      <font>
        <color auto="1"/>
      </font>
      <fill>
        <patternFill>
          <bgColor theme="6" tint="0.5999633777886288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dxf>
    <dxf>
      <font>
        <color rgb="FFFF0000"/>
      </font>
    </dxf>
  </dxfs>
  <tableStyles count="0" defaultTableStyle="TableStyleMedium2" defaultPivotStyle="PivotStyleLight16"/>
  <colors>
    <mruColors>
      <color rgb="FFD8E4BC"/>
      <color rgb="FFDCF0E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190500</xdr:colOff>
      <xdr:row>1</xdr:row>
      <xdr:rowOff>28575</xdr:rowOff>
    </xdr:from>
    <xdr:to>
      <xdr:col>30</xdr:col>
      <xdr:colOff>9525</xdr:colOff>
      <xdr:row>10</xdr:row>
      <xdr:rowOff>29845</xdr:rowOff>
    </xdr:to>
    <xdr:sp macro="" textlink="">
      <xdr:nvSpPr>
        <xdr:cNvPr id="2" name="Rectangle 3"/>
        <xdr:cNvSpPr>
          <a:spLocks noChangeArrowheads="1"/>
        </xdr:cNvSpPr>
      </xdr:nvSpPr>
      <xdr:spPr bwMode="auto">
        <a:xfrm>
          <a:off x="3476625" y="190500"/>
          <a:ext cx="3190875" cy="1496695"/>
        </a:xfrm>
        <a:prstGeom prst="rect">
          <a:avLst/>
        </a:prstGeom>
        <a:noFill/>
        <a:ln w="9525">
          <a:solidFill>
            <a:srgbClr val="808080"/>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de-DE"/>
        </a:p>
      </xdr:txBody>
    </xdr:sp>
    <xdr:clientData/>
  </xdr:twoCellAnchor>
  <mc:AlternateContent xmlns:mc="http://schemas.openxmlformats.org/markup-compatibility/2006">
    <mc:Choice xmlns:a14="http://schemas.microsoft.com/office/drawing/2010/main" Requires="a14">
      <xdr:twoCellAnchor editAs="oneCell">
        <xdr:from>
          <xdr:col>11</xdr:col>
          <xdr:colOff>95250</xdr:colOff>
          <xdr:row>30</xdr:row>
          <xdr:rowOff>95250</xdr:rowOff>
        </xdr:from>
        <xdr:to>
          <xdr:col>12</xdr:col>
          <xdr:colOff>180975</xdr:colOff>
          <xdr:row>31</xdr:row>
          <xdr:rowOff>152400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30</xdr:row>
          <xdr:rowOff>95250</xdr:rowOff>
        </xdr:from>
        <xdr:to>
          <xdr:col>23</xdr:col>
          <xdr:colOff>9525</xdr:colOff>
          <xdr:row>31</xdr:row>
          <xdr:rowOff>152400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56</xdr:row>
          <xdr:rowOff>28575</xdr:rowOff>
        </xdr:from>
        <xdr:to>
          <xdr:col>5</xdr:col>
          <xdr:colOff>9525</xdr:colOff>
          <xdr:row>57</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324</xdr:row>
          <xdr:rowOff>104775</xdr:rowOff>
        </xdr:from>
        <xdr:to>
          <xdr:col>4</xdr:col>
          <xdr:colOff>0</xdr:colOff>
          <xdr:row>325</xdr:row>
          <xdr:rowOff>104775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332</xdr:row>
          <xdr:rowOff>9525</xdr:rowOff>
        </xdr:from>
        <xdr:to>
          <xdr:col>4</xdr:col>
          <xdr:colOff>0</xdr:colOff>
          <xdr:row>333</xdr:row>
          <xdr:rowOff>28575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336</xdr:row>
          <xdr:rowOff>123825</xdr:rowOff>
        </xdr:from>
        <xdr:to>
          <xdr:col>4</xdr:col>
          <xdr:colOff>0</xdr:colOff>
          <xdr:row>337</xdr:row>
          <xdr:rowOff>9525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350</xdr:row>
          <xdr:rowOff>266700</xdr:rowOff>
        </xdr:from>
        <xdr:to>
          <xdr:col>4</xdr:col>
          <xdr:colOff>19050</xdr:colOff>
          <xdr:row>351</xdr:row>
          <xdr:rowOff>95250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57</xdr:row>
          <xdr:rowOff>200025</xdr:rowOff>
        </xdr:from>
        <xdr:to>
          <xdr:col>5</xdr:col>
          <xdr:colOff>19050</xdr:colOff>
          <xdr:row>58</xdr:row>
          <xdr:rowOff>47625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58</xdr:row>
          <xdr:rowOff>209550</xdr:rowOff>
        </xdr:from>
        <xdr:to>
          <xdr:col>5</xdr:col>
          <xdr:colOff>19050</xdr:colOff>
          <xdr:row>59</xdr:row>
          <xdr:rowOff>57150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59</xdr:row>
          <xdr:rowOff>209550</xdr:rowOff>
        </xdr:from>
        <xdr:to>
          <xdr:col>5</xdr:col>
          <xdr:colOff>19050</xdr:colOff>
          <xdr:row>60</xdr:row>
          <xdr:rowOff>57150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16</xdr:col>
      <xdr:colOff>190500</xdr:colOff>
      <xdr:row>1</xdr:row>
      <xdr:rowOff>28575</xdr:rowOff>
    </xdr:from>
    <xdr:to>
      <xdr:col>30</xdr:col>
      <xdr:colOff>9525</xdr:colOff>
      <xdr:row>10</xdr:row>
      <xdr:rowOff>29845</xdr:rowOff>
    </xdr:to>
    <xdr:sp macro="" textlink="">
      <xdr:nvSpPr>
        <xdr:cNvPr id="2" name="Rectangle 3"/>
        <xdr:cNvSpPr>
          <a:spLocks noChangeArrowheads="1"/>
        </xdr:cNvSpPr>
      </xdr:nvSpPr>
      <xdr:spPr bwMode="auto">
        <a:xfrm>
          <a:off x="6467475" y="190500"/>
          <a:ext cx="2762250" cy="1496695"/>
        </a:xfrm>
        <a:prstGeom prst="rect">
          <a:avLst/>
        </a:prstGeom>
        <a:noFill/>
        <a:ln w="9525">
          <a:solidFill>
            <a:srgbClr val="808080"/>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de-DE"/>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30</xdr:row>
          <xdr:rowOff>152400</xdr:rowOff>
        </xdr:from>
        <xdr:to>
          <xdr:col>13</xdr:col>
          <xdr:colOff>152400</xdr:colOff>
          <xdr:row>32</xdr:row>
          <xdr:rowOff>38100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30</xdr:row>
          <xdr:rowOff>142875</xdr:rowOff>
        </xdr:from>
        <xdr:to>
          <xdr:col>23</xdr:col>
          <xdr:colOff>76200</xdr:colOff>
          <xdr:row>32</xdr:row>
          <xdr:rowOff>38100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55</xdr:row>
          <xdr:rowOff>76200</xdr:rowOff>
        </xdr:from>
        <xdr:to>
          <xdr:col>5</xdr:col>
          <xdr:colOff>9525</xdr:colOff>
          <xdr:row>56</xdr:row>
          <xdr:rowOff>104775</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326</xdr:row>
          <xdr:rowOff>47625</xdr:rowOff>
        </xdr:from>
        <xdr:to>
          <xdr:col>3</xdr:col>
          <xdr:colOff>190500</xdr:colOff>
          <xdr:row>327</xdr:row>
          <xdr:rowOff>85725</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333</xdr:row>
          <xdr:rowOff>38100</xdr:rowOff>
        </xdr:from>
        <xdr:to>
          <xdr:col>3</xdr:col>
          <xdr:colOff>190500</xdr:colOff>
          <xdr:row>334</xdr:row>
          <xdr:rowOff>57150</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337</xdr:row>
          <xdr:rowOff>133350</xdr:rowOff>
        </xdr:from>
        <xdr:to>
          <xdr:col>3</xdr:col>
          <xdr:colOff>171450</xdr:colOff>
          <xdr:row>338</xdr:row>
          <xdr:rowOff>142875</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352</xdr:row>
          <xdr:rowOff>76200</xdr:rowOff>
        </xdr:from>
        <xdr:to>
          <xdr:col>3</xdr:col>
          <xdr:colOff>190500</xdr:colOff>
          <xdr:row>353</xdr:row>
          <xdr:rowOff>85725</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57</xdr:row>
          <xdr:rowOff>85725</xdr:rowOff>
        </xdr:from>
        <xdr:to>
          <xdr:col>5</xdr:col>
          <xdr:colOff>19050</xdr:colOff>
          <xdr:row>57</xdr:row>
          <xdr:rowOff>276225</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58</xdr:row>
          <xdr:rowOff>95250</xdr:rowOff>
        </xdr:from>
        <xdr:to>
          <xdr:col>5</xdr:col>
          <xdr:colOff>19050</xdr:colOff>
          <xdr:row>58</xdr:row>
          <xdr:rowOff>285750</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59</xdr:row>
          <xdr:rowOff>95250</xdr:rowOff>
        </xdr:from>
        <xdr:to>
          <xdr:col>5</xdr:col>
          <xdr:colOff>19050</xdr:colOff>
          <xdr:row>59</xdr:row>
          <xdr:rowOff>285750</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14</xdr:col>
      <xdr:colOff>190500</xdr:colOff>
      <xdr:row>1</xdr:row>
      <xdr:rowOff>28575</xdr:rowOff>
    </xdr:from>
    <xdr:to>
      <xdr:col>28</xdr:col>
      <xdr:colOff>9525</xdr:colOff>
      <xdr:row>11</xdr:row>
      <xdr:rowOff>9525</xdr:rowOff>
    </xdr:to>
    <xdr:sp macro="" textlink="">
      <xdr:nvSpPr>
        <xdr:cNvPr id="2" name="Rectangle 3"/>
        <xdr:cNvSpPr>
          <a:spLocks noChangeArrowheads="1"/>
        </xdr:cNvSpPr>
      </xdr:nvSpPr>
      <xdr:spPr bwMode="auto">
        <a:xfrm>
          <a:off x="2990850" y="219075"/>
          <a:ext cx="3067050" cy="1504950"/>
        </a:xfrm>
        <a:prstGeom prst="rect">
          <a:avLst/>
        </a:prstGeom>
        <a:noFill/>
        <a:ln w="9525">
          <a:solidFill>
            <a:srgbClr val="808080"/>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de-DE"/>
        </a:p>
      </xdr:txBody>
    </xdr:sp>
    <xdr:clientData/>
  </xdr:twoCellAnchor>
  <mc:AlternateContent xmlns:mc="http://schemas.openxmlformats.org/markup-compatibility/2006">
    <mc:Choice xmlns:a14="http://schemas.microsoft.com/office/drawing/2010/main" Requires="a14">
      <xdr:twoCellAnchor editAs="oneCell">
        <xdr:from>
          <xdr:col>10</xdr:col>
          <xdr:colOff>57150</xdr:colOff>
          <xdr:row>34</xdr:row>
          <xdr:rowOff>104775</xdr:rowOff>
        </xdr:from>
        <xdr:to>
          <xdr:col>11</xdr:col>
          <xdr:colOff>133350</xdr:colOff>
          <xdr:row>35</xdr:row>
          <xdr:rowOff>190500</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34</xdr:row>
          <xdr:rowOff>95250</xdr:rowOff>
        </xdr:from>
        <xdr:to>
          <xdr:col>20</xdr:col>
          <xdr:colOff>123825</xdr:colOff>
          <xdr:row>35</xdr:row>
          <xdr:rowOff>152400</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57</xdr:row>
          <xdr:rowOff>38100</xdr:rowOff>
        </xdr:from>
        <xdr:to>
          <xdr:col>3</xdr:col>
          <xdr:colOff>0</xdr:colOff>
          <xdr:row>57</xdr:row>
          <xdr:rowOff>266700</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58</xdr:row>
          <xdr:rowOff>85725</xdr:rowOff>
        </xdr:from>
        <xdr:to>
          <xdr:col>3</xdr:col>
          <xdr:colOff>9525</xdr:colOff>
          <xdr:row>58</xdr:row>
          <xdr:rowOff>219075</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59</xdr:row>
          <xdr:rowOff>85725</xdr:rowOff>
        </xdr:from>
        <xdr:to>
          <xdr:col>3</xdr:col>
          <xdr:colOff>9525</xdr:colOff>
          <xdr:row>59</xdr:row>
          <xdr:rowOff>219075</xdr:rowOff>
        </xdr:to>
        <xdr:sp macro="" textlink="">
          <xdr:nvSpPr>
            <xdr:cNvPr id="5129" name="Check Box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60</xdr:row>
          <xdr:rowOff>85725</xdr:rowOff>
        </xdr:from>
        <xdr:to>
          <xdr:col>3</xdr:col>
          <xdr:colOff>9525</xdr:colOff>
          <xdr:row>60</xdr:row>
          <xdr:rowOff>219075</xdr:rowOff>
        </xdr:to>
        <xdr:sp macro="" textlink="">
          <xdr:nvSpPr>
            <xdr:cNvPr id="5130" name="Check Box 10" hidden="1">
              <a:extLst>
                <a:ext uri="{63B3BB69-23CF-44E3-9099-C40C66FF867C}">
                  <a14:compatExt spid="_x0000_s513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3.vml"/><Relationship Id="rId7" Type="http://schemas.openxmlformats.org/officeDocument/2006/relationships/ctrlProp" Target="../ctrlProps/ctrlProp2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XFC16970"/>
  <sheetViews>
    <sheetView showGridLines="0" showRuler="0" showWhiteSpace="0" view="pageBreakPreview" zoomScale="85" zoomScaleNormal="145" zoomScaleSheetLayoutView="85" workbookViewId="0">
      <selection activeCell="B1" sqref="B1:AE1048576"/>
    </sheetView>
  </sheetViews>
  <sheetFormatPr baseColWidth="10" defaultColWidth="0" defaultRowHeight="12.75" zeroHeight="1" x14ac:dyDescent="0.2"/>
  <cols>
    <col min="1" max="1" width="49.140625" style="2" customWidth="1"/>
    <col min="2" max="19" width="3" style="2" customWidth="1"/>
    <col min="20" max="20" width="3.7109375" style="2" customWidth="1"/>
    <col min="21" max="21" width="2.85546875" style="2" customWidth="1"/>
    <col min="22" max="24" width="3" style="2" customWidth="1"/>
    <col min="25" max="25" width="4.85546875" style="2" customWidth="1"/>
    <col min="26" max="26" width="2.5703125" style="2" customWidth="1"/>
    <col min="27" max="28" width="3" style="2" customWidth="1"/>
    <col min="29" max="29" width="3.85546875" style="2" customWidth="1"/>
    <col min="30" max="30" width="2.28515625" style="2" customWidth="1"/>
    <col min="31" max="31" width="1.140625" style="2" customWidth="1"/>
    <col min="32" max="105" width="11.42578125" style="2" hidden="1"/>
    <col min="106" max="106" width="3" style="2" hidden="1"/>
    <col min="107" max="16383" width="11.42578125" style="2" hidden="1"/>
    <col min="16384" max="16384" width="4.28515625" style="2" hidden="1"/>
  </cols>
  <sheetData>
    <row r="1" spans="1:29" x14ac:dyDescent="0.2">
      <c r="A1" s="48"/>
    </row>
    <row r="2" spans="1:29" x14ac:dyDescent="0.2">
      <c r="A2" s="48"/>
    </row>
    <row r="3" spans="1:29" ht="15.75" customHeight="1" x14ac:dyDescent="0.2">
      <c r="A3" s="48"/>
      <c r="R3" s="3" t="s">
        <v>1</v>
      </c>
    </row>
    <row r="4" spans="1:29" x14ac:dyDescent="0.2">
      <c r="A4" s="48"/>
      <c r="R4" s="4" t="s">
        <v>2</v>
      </c>
    </row>
    <row r="5" spans="1:29" x14ac:dyDescent="0.2">
      <c r="A5" s="48"/>
      <c r="R5" s="4"/>
    </row>
    <row r="6" spans="1:29" x14ac:dyDescent="0.2">
      <c r="A6" s="48"/>
      <c r="R6" s="4"/>
    </row>
    <row r="7" spans="1:29" x14ac:dyDescent="0.2">
      <c r="A7" s="48"/>
      <c r="B7" s="4" t="s">
        <v>4</v>
      </c>
      <c r="R7" s="4"/>
    </row>
    <row r="8" spans="1:29" x14ac:dyDescent="0.2">
      <c r="A8" s="48"/>
      <c r="B8" s="4" t="s">
        <v>5</v>
      </c>
      <c r="R8" s="4"/>
    </row>
    <row r="9" spans="1:29" x14ac:dyDescent="0.2">
      <c r="A9" s="48"/>
      <c r="B9" s="4"/>
      <c r="R9" s="4"/>
    </row>
    <row r="10" spans="1:29" x14ac:dyDescent="0.2">
      <c r="A10" s="48"/>
      <c r="B10" s="4" t="s">
        <v>6</v>
      </c>
      <c r="R10" s="4" t="s">
        <v>3</v>
      </c>
    </row>
    <row r="11" spans="1:29" x14ac:dyDescent="0.2">
      <c r="A11" s="48"/>
      <c r="R11" s="4"/>
    </row>
    <row r="12" spans="1:29" x14ac:dyDescent="0.2">
      <c r="A12" s="48"/>
      <c r="R12" s="4"/>
    </row>
    <row r="13" spans="1:29" x14ac:dyDescent="0.2">
      <c r="A13" s="48"/>
      <c r="R13" s="4"/>
    </row>
    <row r="14" spans="1:29" x14ac:dyDescent="0.2">
      <c r="A14" s="48"/>
      <c r="C14" s="162" t="s">
        <v>69</v>
      </c>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row>
    <row r="15" spans="1:29" x14ac:dyDescent="0.2">
      <c r="A15" s="48"/>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row>
    <row r="16" spans="1:29" x14ac:dyDescent="0.2">
      <c r="A16" s="48"/>
    </row>
    <row r="17" spans="1:30" ht="25.5" customHeight="1" x14ac:dyDescent="0.2">
      <c r="A17" s="48"/>
      <c r="C17" s="125" t="s">
        <v>0</v>
      </c>
      <c r="D17" s="125"/>
      <c r="E17" s="125"/>
      <c r="F17" s="125"/>
      <c r="G17" s="125"/>
      <c r="H17" s="125"/>
      <c r="I17" s="125"/>
      <c r="J17" s="125"/>
      <c r="K17" s="166"/>
      <c r="L17" s="167"/>
      <c r="M17" s="167"/>
      <c r="N17" s="167"/>
      <c r="O17" s="167"/>
      <c r="P17" s="167"/>
      <c r="Q17" s="167"/>
      <c r="R17" s="167"/>
      <c r="S17" s="167"/>
      <c r="T17" s="167"/>
      <c r="U17" s="167"/>
      <c r="V17" s="167"/>
      <c r="W17" s="167"/>
      <c r="X17" s="167"/>
      <c r="Y17" s="167"/>
      <c r="Z17" s="167"/>
      <c r="AA17" s="167"/>
      <c r="AB17" s="167"/>
      <c r="AC17" s="167"/>
      <c r="AD17" s="168"/>
    </row>
    <row r="18" spans="1:30" ht="25.5" customHeight="1" x14ac:dyDescent="0.2">
      <c r="A18" s="48"/>
      <c r="C18" s="125"/>
      <c r="D18" s="125"/>
      <c r="E18" s="125"/>
      <c r="F18" s="125"/>
      <c r="G18" s="125"/>
      <c r="H18" s="125"/>
      <c r="I18" s="125"/>
      <c r="J18" s="125"/>
      <c r="K18" s="169"/>
      <c r="L18" s="170"/>
      <c r="M18" s="170"/>
      <c r="N18" s="170"/>
      <c r="O18" s="170"/>
      <c r="P18" s="170"/>
      <c r="Q18" s="170"/>
      <c r="R18" s="170"/>
      <c r="S18" s="170"/>
      <c r="T18" s="170"/>
      <c r="U18" s="170"/>
      <c r="V18" s="170"/>
      <c r="W18" s="170"/>
      <c r="X18" s="170"/>
      <c r="Y18" s="170"/>
      <c r="Z18" s="170"/>
      <c r="AA18" s="170"/>
      <c r="AB18" s="170"/>
      <c r="AC18" s="170"/>
      <c r="AD18" s="171"/>
    </row>
    <row r="19" spans="1:30" ht="25.5" customHeight="1" x14ac:dyDescent="0.2">
      <c r="A19" s="48"/>
      <c r="C19" s="125"/>
      <c r="D19" s="125"/>
      <c r="E19" s="125"/>
      <c r="F19" s="125"/>
      <c r="G19" s="125"/>
      <c r="H19" s="125"/>
      <c r="I19" s="125"/>
      <c r="J19" s="125"/>
      <c r="K19" s="169"/>
      <c r="L19" s="170"/>
      <c r="M19" s="170"/>
      <c r="N19" s="170"/>
      <c r="O19" s="170"/>
      <c r="P19" s="170"/>
      <c r="Q19" s="170"/>
      <c r="R19" s="170"/>
      <c r="S19" s="170"/>
      <c r="T19" s="170"/>
      <c r="U19" s="170"/>
      <c r="V19" s="170"/>
      <c r="W19" s="170"/>
      <c r="X19" s="170"/>
      <c r="Y19" s="170"/>
      <c r="Z19" s="170"/>
      <c r="AA19" s="170"/>
      <c r="AB19" s="170"/>
      <c r="AC19" s="170"/>
      <c r="AD19" s="171"/>
    </row>
    <row r="20" spans="1:30" ht="25.5" customHeight="1" x14ac:dyDescent="0.2">
      <c r="A20" s="48"/>
      <c r="C20" s="125"/>
      <c r="D20" s="125"/>
      <c r="E20" s="125"/>
      <c r="F20" s="125"/>
      <c r="G20" s="125"/>
      <c r="H20" s="125"/>
      <c r="I20" s="125"/>
      <c r="J20" s="125"/>
      <c r="K20" s="172"/>
      <c r="L20" s="173"/>
      <c r="M20" s="173"/>
      <c r="N20" s="173"/>
      <c r="O20" s="173"/>
      <c r="P20" s="173"/>
      <c r="Q20" s="173"/>
      <c r="R20" s="173"/>
      <c r="S20" s="173"/>
      <c r="T20" s="173"/>
      <c r="U20" s="173"/>
      <c r="V20" s="173"/>
      <c r="W20" s="173"/>
      <c r="X20" s="173"/>
      <c r="Y20" s="173"/>
      <c r="Z20" s="173"/>
      <c r="AA20" s="173"/>
      <c r="AB20" s="173"/>
      <c r="AC20" s="173"/>
      <c r="AD20" s="174"/>
    </row>
    <row r="21" spans="1:30" x14ac:dyDescent="0.2">
      <c r="A21" s="48"/>
      <c r="C21" s="5"/>
      <c r="K21" s="39"/>
      <c r="L21" s="39"/>
      <c r="M21" s="39"/>
      <c r="N21" s="39"/>
      <c r="O21" s="39"/>
      <c r="P21" s="39"/>
      <c r="Q21" s="39"/>
      <c r="R21" s="39"/>
      <c r="S21" s="39"/>
      <c r="T21" s="39"/>
      <c r="U21" s="39"/>
      <c r="V21" s="39"/>
      <c r="W21" s="39"/>
      <c r="X21" s="39"/>
      <c r="Y21" s="39"/>
      <c r="Z21" s="39"/>
      <c r="AA21" s="39"/>
      <c r="AB21" s="39"/>
      <c r="AC21" s="39"/>
      <c r="AD21" s="39"/>
    </row>
    <row r="22" spans="1:30" ht="21.75" customHeight="1" x14ac:dyDescent="0.2">
      <c r="A22" s="48"/>
      <c r="C22" s="6" t="s">
        <v>60</v>
      </c>
      <c r="K22" s="39"/>
      <c r="L22" s="39"/>
      <c r="M22" s="39"/>
      <c r="N22" s="39"/>
      <c r="O22" s="39"/>
      <c r="P22" s="39"/>
      <c r="Q22" s="39"/>
      <c r="R22" s="39"/>
      <c r="S22" s="39"/>
      <c r="T22" s="39"/>
      <c r="U22" s="39"/>
      <c r="V22" s="39"/>
      <c r="W22" s="39"/>
      <c r="X22" s="39"/>
      <c r="Y22" s="39"/>
      <c r="Z22" s="39"/>
      <c r="AA22" s="39"/>
      <c r="AB22" s="39"/>
      <c r="AC22" s="39"/>
      <c r="AD22" s="39"/>
    </row>
    <row r="23" spans="1:30" x14ac:dyDescent="0.2">
      <c r="A23" s="48"/>
      <c r="C23" s="163" t="s">
        <v>151</v>
      </c>
      <c r="D23" s="163"/>
      <c r="E23" s="163"/>
      <c r="F23" s="163"/>
      <c r="G23" s="163"/>
      <c r="H23" s="163"/>
      <c r="I23" s="163"/>
      <c r="J23" s="163"/>
      <c r="K23" s="164"/>
      <c r="L23" s="164"/>
      <c r="M23" s="164"/>
      <c r="N23" s="164"/>
      <c r="O23" s="164"/>
      <c r="P23" s="164"/>
      <c r="Q23" s="164"/>
      <c r="R23" s="164"/>
      <c r="S23" s="164"/>
      <c r="T23" s="164"/>
      <c r="U23" s="164"/>
      <c r="V23" s="164"/>
      <c r="W23" s="164"/>
      <c r="X23" s="164"/>
      <c r="Y23" s="164"/>
      <c r="Z23" s="164"/>
      <c r="AA23" s="164"/>
      <c r="AB23" s="164"/>
      <c r="AC23" s="164"/>
      <c r="AD23" s="164"/>
    </row>
    <row r="24" spans="1:30" x14ac:dyDescent="0.2">
      <c r="A24" s="48"/>
      <c r="C24" s="163"/>
      <c r="D24" s="163"/>
      <c r="E24" s="163"/>
      <c r="F24" s="163"/>
      <c r="G24" s="163"/>
      <c r="H24" s="163"/>
      <c r="I24" s="163"/>
      <c r="J24" s="163"/>
      <c r="K24" s="164"/>
      <c r="L24" s="164"/>
      <c r="M24" s="164"/>
      <c r="N24" s="164"/>
      <c r="O24" s="164"/>
      <c r="P24" s="164"/>
      <c r="Q24" s="164"/>
      <c r="R24" s="164"/>
      <c r="S24" s="164"/>
      <c r="T24" s="164"/>
      <c r="U24" s="164"/>
      <c r="V24" s="164"/>
      <c r="W24" s="164"/>
      <c r="X24" s="164"/>
      <c r="Y24" s="164"/>
      <c r="Z24" s="164"/>
      <c r="AA24" s="164"/>
      <c r="AB24" s="164"/>
      <c r="AC24" s="164"/>
      <c r="AD24" s="164"/>
    </row>
    <row r="25" spans="1:30" x14ac:dyDescent="0.2">
      <c r="A25" s="48"/>
      <c r="C25" s="163"/>
      <c r="D25" s="163"/>
      <c r="E25" s="163"/>
      <c r="F25" s="163"/>
      <c r="G25" s="163"/>
      <c r="H25" s="163"/>
      <c r="I25" s="163"/>
      <c r="J25" s="163"/>
      <c r="K25" s="164"/>
      <c r="L25" s="164"/>
      <c r="M25" s="164"/>
      <c r="N25" s="164"/>
      <c r="O25" s="164"/>
      <c r="P25" s="164"/>
      <c r="Q25" s="164"/>
      <c r="R25" s="164"/>
      <c r="S25" s="164"/>
      <c r="T25" s="164"/>
      <c r="U25" s="164"/>
      <c r="V25" s="164"/>
      <c r="W25" s="164"/>
      <c r="X25" s="164"/>
      <c r="Y25" s="164"/>
      <c r="Z25" s="164"/>
      <c r="AA25" s="164"/>
      <c r="AB25" s="164"/>
      <c r="AC25" s="164"/>
      <c r="AD25" s="164"/>
    </row>
    <row r="26" spans="1:30" x14ac:dyDescent="0.2">
      <c r="A26" s="48"/>
      <c r="C26" s="133" t="s">
        <v>140</v>
      </c>
      <c r="D26" s="133"/>
      <c r="E26" s="133"/>
      <c r="F26" s="133"/>
      <c r="G26" s="133"/>
      <c r="H26" s="133"/>
      <c r="I26" s="133"/>
      <c r="J26" s="133"/>
      <c r="K26" s="165"/>
      <c r="L26" s="165"/>
      <c r="M26" s="165"/>
      <c r="N26" s="165"/>
      <c r="O26" s="165"/>
      <c r="P26" s="165"/>
      <c r="Q26" s="165"/>
      <c r="R26" s="165"/>
      <c r="S26" s="165"/>
      <c r="T26" s="165"/>
      <c r="U26" s="165"/>
      <c r="V26" s="165"/>
      <c r="W26" s="165"/>
      <c r="X26" s="165"/>
      <c r="Y26" s="165"/>
      <c r="Z26" s="165"/>
      <c r="AA26" s="165"/>
      <c r="AB26" s="165"/>
      <c r="AC26" s="165"/>
      <c r="AD26" s="165"/>
    </row>
    <row r="27" spans="1:30" x14ac:dyDescent="0.2">
      <c r="A27" s="48"/>
      <c r="C27" s="133"/>
      <c r="D27" s="133"/>
      <c r="E27" s="133"/>
      <c r="F27" s="133"/>
      <c r="G27" s="133"/>
      <c r="H27" s="133"/>
      <c r="I27" s="133"/>
      <c r="J27" s="133"/>
      <c r="K27" s="165"/>
      <c r="L27" s="165"/>
      <c r="M27" s="165"/>
      <c r="N27" s="165"/>
      <c r="O27" s="165"/>
      <c r="P27" s="165"/>
      <c r="Q27" s="165"/>
      <c r="R27" s="165"/>
      <c r="S27" s="165"/>
      <c r="T27" s="165"/>
      <c r="U27" s="165"/>
      <c r="V27" s="165"/>
      <c r="W27" s="165"/>
      <c r="X27" s="165"/>
      <c r="Y27" s="165"/>
      <c r="Z27" s="165"/>
      <c r="AA27" s="165"/>
      <c r="AB27" s="165"/>
      <c r="AC27" s="165"/>
      <c r="AD27" s="165"/>
    </row>
    <row r="28" spans="1:30" ht="15" customHeight="1" x14ac:dyDescent="0.2">
      <c r="A28" s="48"/>
      <c r="C28" s="141" t="s">
        <v>141</v>
      </c>
      <c r="D28" s="142"/>
      <c r="E28" s="142"/>
      <c r="F28" s="142"/>
      <c r="G28" s="142"/>
      <c r="H28" s="142"/>
      <c r="I28" s="142"/>
      <c r="J28" s="143"/>
      <c r="K28" s="147"/>
      <c r="L28" s="148"/>
      <c r="M28" s="148"/>
      <c r="N28" s="148"/>
      <c r="O28" s="148"/>
      <c r="P28" s="148"/>
      <c r="Q28" s="148"/>
      <c r="R28" s="148"/>
      <c r="S28" s="148"/>
      <c r="T28" s="148"/>
      <c r="U28" s="148"/>
      <c r="V28" s="148"/>
      <c r="W28" s="148"/>
      <c r="X28" s="148"/>
      <c r="Y28" s="148"/>
      <c r="Z28" s="148"/>
      <c r="AA28" s="148"/>
      <c r="AB28" s="148"/>
      <c r="AC28" s="148"/>
      <c r="AD28" s="149"/>
    </row>
    <row r="29" spans="1:30" x14ac:dyDescent="0.2">
      <c r="A29" s="48"/>
      <c r="C29" s="144"/>
      <c r="D29" s="145"/>
      <c r="E29" s="145"/>
      <c r="F29" s="145"/>
      <c r="G29" s="145"/>
      <c r="H29" s="145"/>
      <c r="I29" s="145"/>
      <c r="J29" s="146"/>
      <c r="K29" s="150"/>
      <c r="L29" s="151"/>
      <c r="M29" s="151"/>
      <c r="N29" s="151"/>
      <c r="O29" s="151"/>
      <c r="P29" s="151"/>
      <c r="Q29" s="151"/>
      <c r="R29" s="151"/>
      <c r="S29" s="151"/>
      <c r="T29" s="151"/>
      <c r="U29" s="151"/>
      <c r="V29" s="151"/>
      <c r="W29" s="151"/>
      <c r="X29" s="151"/>
      <c r="Y29" s="151"/>
      <c r="Z29" s="151"/>
      <c r="AA29" s="151"/>
      <c r="AB29" s="151"/>
      <c r="AC29" s="151"/>
      <c r="AD29" s="152"/>
    </row>
    <row r="30" spans="1:30" x14ac:dyDescent="0.2">
      <c r="A30" s="48"/>
      <c r="C30" s="141" t="s">
        <v>141</v>
      </c>
      <c r="D30" s="142"/>
      <c r="E30" s="142"/>
      <c r="F30" s="142"/>
      <c r="G30" s="142"/>
      <c r="H30" s="142"/>
      <c r="I30" s="142"/>
      <c r="J30" s="143"/>
      <c r="K30" s="147"/>
      <c r="L30" s="148"/>
      <c r="M30" s="148"/>
      <c r="N30" s="148"/>
      <c r="O30" s="148"/>
      <c r="P30" s="148"/>
      <c r="Q30" s="148"/>
      <c r="R30" s="148"/>
      <c r="S30" s="148"/>
      <c r="T30" s="148"/>
      <c r="U30" s="148"/>
      <c r="V30" s="148"/>
      <c r="W30" s="148"/>
      <c r="X30" s="148"/>
      <c r="Y30" s="148"/>
      <c r="Z30" s="148"/>
      <c r="AA30" s="148"/>
      <c r="AB30" s="148"/>
      <c r="AC30" s="148"/>
      <c r="AD30" s="149"/>
    </row>
    <row r="31" spans="1:30" x14ac:dyDescent="0.2">
      <c r="A31" s="48"/>
      <c r="C31" s="144"/>
      <c r="D31" s="145"/>
      <c r="E31" s="145"/>
      <c r="F31" s="145"/>
      <c r="G31" s="145"/>
      <c r="H31" s="145"/>
      <c r="I31" s="145"/>
      <c r="J31" s="146"/>
      <c r="K31" s="150"/>
      <c r="L31" s="151"/>
      <c r="M31" s="151"/>
      <c r="N31" s="151"/>
      <c r="O31" s="151"/>
      <c r="P31" s="151"/>
      <c r="Q31" s="151"/>
      <c r="R31" s="151"/>
      <c r="S31" s="151"/>
      <c r="T31" s="151"/>
      <c r="U31" s="151"/>
      <c r="V31" s="151"/>
      <c r="W31" s="151"/>
      <c r="X31" s="151"/>
      <c r="Y31" s="151"/>
      <c r="Z31" s="151"/>
      <c r="AA31" s="151"/>
      <c r="AB31" s="151"/>
      <c r="AC31" s="151"/>
      <c r="AD31" s="152"/>
    </row>
    <row r="32" spans="1:30" x14ac:dyDescent="0.2">
      <c r="A32" s="48"/>
      <c r="C32" s="133" t="s">
        <v>174</v>
      </c>
      <c r="D32" s="133"/>
      <c r="E32" s="133"/>
      <c r="F32" s="133"/>
      <c r="G32" s="133"/>
      <c r="H32" s="133"/>
      <c r="I32" s="133"/>
      <c r="J32" s="133"/>
      <c r="K32" s="181"/>
      <c r="L32" s="182"/>
      <c r="M32" s="182"/>
      <c r="N32" s="182"/>
      <c r="O32" s="182"/>
      <c r="P32" s="182"/>
      <c r="Q32" s="182"/>
      <c r="R32" s="182"/>
      <c r="S32" s="182"/>
      <c r="T32" s="182"/>
      <c r="U32" s="181"/>
      <c r="V32" s="182"/>
      <c r="W32" s="182"/>
      <c r="X32" s="182"/>
      <c r="Y32" s="182"/>
      <c r="Z32" s="182"/>
      <c r="AA32" s="182"/>
      <c r="AB32" s="182"/>
      <c r="AC32" s="182"/>
      <c r="AD32" s="185"/>
    </row>
    <row r="33" spans="1:30" x14ac:dyDescent="0.2">
      <c r="A33" s="48"/>
      <c r="C33" s="133"/>
      <c r="D33" s="133"/>
      <c r="E33" s="133"/>
      <c r="F33" s="133"/>
      <c r="G33" s="133"/>
      <c r="H33" s="133"/>
      <c r="I33" s="133"/>
      <c r="J33" s="133"/>
      <c r="K33" s="183"/>
      <c r="L33" s="184"/>
      <c r="M33" s="184"/>
      <c r="N33" s="184"/>
      <c r="O33" s="184"/>
      <c r="P33" s="184"/>
      <c r="Q33" s="184"/>
      <c r="R33" s="184"/>
      <c r="S33" s="184"/>
      <c r="T33" s="184"/>
      <c r="U33" s="183"/>
      <c r="V33" s="184"/>
      <c r="W33" s="184"/>
      <c r="X33" s="184"/>
      <c r="Y33" s="184"/>
      <c r="Z33" s="184"/>
      <c r="AA33" s="184"/>
      <c r="AB33" s="184"/>
      <c r="AC33" s="184"/>
      <c r="AD33" s="186"/>
    </row>
    <row r="34" spans="1:30" ht="15" customHeight="1" x14ac:dyDescent="0.2">
      <c r="A34" s="48"/>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row>
    <row r="35" spans="1:30" s="8" customFormat="1" x14ac:dyDescent="0.2">
      <c r="A35" s="49"/>
      <c r="C35" s="159" t="s">
        <v>149</v>
      </c>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1"/>
    </row>
    <row r="36" spans="1:30" x14ac:dyDescent="0.2">
      <c r="A36" s="48"/>
      <c r="C36" s="133" t="s">
        <v>8</v>
      </c>
      <c r="D36" s="133"/>
      <c r="E36" s="133"/>
      <c r="F36" s="133"/>
      <c r="G36" s="133"/>
      <c r="H36" s="133"/>
      <c r="I36" s="133"/>
      <c r="J36" s="133"/>
      <c r="K36" s="147"/>
      <c r="L36" s="148"/>
      <c r="M36" s="148"/>
      <c r="N36" s="148"/>
      <c r="O36" s="148"/>
      <c r="P36" s="148"/>
      <c r="Q36" s="148"/>
      <c r="R36" s="148"/>
      <c r="S36" s="148"/>
      <c r="T36" s="148"/>
      <c r="U36" s="148"/>
      <c r="V36" s="148"/>
      <c r="W36" s="148"/>
      <c r="X36" s="148"/>
      <c r="Y36" s="148"/>
      <c r="Z36" s="148"/>
      <c r="AA36" s="148"/>
      <c r="AB36" s="148"/>
      <c r="AC36" s="148"/>
      <c r="AD36" s="149"/>
    </row>
    <row r="37" spans="1:30" ht="15" customHeight="1" x14ac:dyDescent="0.2">
      <c r="A37" s="48"/>
      <c r="C37" s="133"/>
      <c r="D37" s="133"/>
      <c r="E37" s="133"/>
      <c r="F37" s="133"/>
      <c r="G37" s="133"/>
      <c r="H37" s="133"/>
      <c r="I37" s="133"/>
      <c r="J37" s="133"/>
      <c r="K37" s="150"/>
      <c r="L37" s="151"/>
      <c r="M37" s="151"/>
      <c r="N37" s="151"/>
      <c r="O37" s="151"/>
      <c r="P37" s="151"/>
      <c r="Q37" s="151"/>
      <c r="R37" s="151"/>
      <c r="S37" s="151"/>
      <c r="T37" s="151"/>
      <c r="U37" s="151"/>
      <c r="V37" s="151"/>
      <c r="W37" s="151"/>
      <c r="X37" s="151"/>
      <c r="Y37" s="151"/>
      <c r="Z37" s="151"/>
      <c r="AA37" s="151"/>
      <c r="AB37" s="151"/>
      <c r="AC37" s="151"/>
      <c r="AD37" s="152"/>
    </row>
    <row r="38" spans="1:30" x14ac:dyDescent="0.2">
      <c r="A38" s="48"/>
      <c r="C38" s="141" t="s">
        <v>9</v>
      </c>
      <c r="D38" s="142"/>
      <c r="E38" s="142"/>
      <c r="F38" s="142"/>
      <c r="G38" s="142"/>
      <c r="H38" s="142"/>
      <c r="I38" s="142"/>
      <c r="J38" s="143"/>
      <c r="K38" s="153"/>
      <c r="L38" s="154"/>
      <c r="M38" s="154"/>
      <c r="N38" s="154"/>
      <c r="O38" s="155"/>
      <c r="P38" s="147"/>
      <c r="Q38" s="148"/>
      <c r="R38" s="148"/>
      <c r="S38" s="148"/>
      <c r="T38" s="148"/>
      <c r="U38" s="148"/>
      <c r="V38" s="148"/>
      <c r="W38" s="148"/>
      <c r="X38" s="148"/>
      <c r="Y38" s="148"/>
      <c r="Z38" s="148"/>
      <c r="AA38" s="148"/>
      <c r="AB38" s="148"/>
      <c r="AC38" s="148"/>
      <c r="AD38" s="149"/>
    </row>
    <row r="39" spans="1:30" x14ac:dyDescent="0.2">
      <c r="A39" s="48"/>
      <c r="C39" s="144"/>
      <c r="D39" s="145"/>
      <c r="E39" s="145"/>
      <c r="F39" s="145"/>
      <c r="G39" s="145"/>
      <c r="H39" s="145"/>
      <c r="I39" s="145"/>
      <c r="J39" s="146"/>
      <c r="K39" s="156"/>
      <c r="L39" s="157"/>
      <c r="M39" s="157"/>
      <c r="N39" s="157"/>
      <c r="O39" s="158"/>
      <c r="P39" s="150"/>
      <c r="Q39" s="151"/>
      <c r="R39" s="151"/>
      <c r="S39" s="151"/>
      <c r="T39" s="151"/>
      <c r="U39" s="151"/>
      <c r="V39" s="151"/>
      <c r="W39" s="151"/>
      <c r="X39" s="151"/>
      <c r="Y39" s="151"/>
      <c r="Z39" s="151"/>
      <c r="AA39" s="151"/>
      <c r="AB39" s="151"/>
      <c r="AC39" s="151"/>
      <c r="AD39" s="152"/>
    </row>
    <row r="40" spans="1:30" x14ac:dyDescent="0.2">
      <c r="A40" s="48"/>
    </row>
    <row r="41" spans="1:30" x14ac:dyDescent="0.2">
      <c r="A41" s="48"/>
      <c r="C41" s="159" t="s">
        <v>150</v>
      </c>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1"/>
    </row>
    <row r="42" spans="1:30" x14ac:dyDescent="0.2">
      <c r="A42" s="48"/>
      <c r="C42" s="133" t="s">
        <v>10</v>
      </c>
      <c r="D42" s="133"/>
      <c r="E42" s="133"/>
      <c r="F42" s="133"/>
      <c r="G42" s="133"/>
      <c r="H42" s="133"/>
      <c r="I42" s="133"/>
      <c r="J42" s="133"/>
      <c r="K42" s="134"/>
      <c r="L42" s="134"/>
      <c r="M42" s="134"/>
      <c r="N42" s="134"/>
      <c r="O42" s="134"/>
      <c r="P42" s="134"/>
      <c r="Q42" s="134"/>
      <c r="R42" s="134"/>
      <c r="S42" s="134"/>
      <c r="T42" s="134"/>
      <c r="U42" s="134"/>
      <c r="V42" s="134"/>
      <c r="W42" s="134"/>
      <c r="X42" s="134"/>
      <c r="Y42" s="134"/>
      <c r="Z42" s="134"/>
      <c r="AA42" s="134"/>
      <c r="AB42" s="134"/>
      <c r="AC42" s="134"/>
      <c r="AD42" s="134"/>
    </row>
    <row r="43" spans="1:30" x14ac:dyDescent="0.2">
      <c r="A43" s="48"/>
      <c r="C43" s="133"/>
      <c r="D43" s="133"/>
      <c r="E43" s="133"/>
      <c r="F43" s="133"/>
      <c r="G43" s="133"/>
      <c r="H43" s="133"/>
      <c r="I43" s="133"/>
      <c r="J43" s="133"/>
      <c r="K43" s="134"/>
      <c r="L43" s="134"/>
      <c r="M43" s="134"/>
      <c r="N43" s="134"/>
      <c r="O43" s="134"/>
      <c r="P43" s="134"/>
      <c r="Q43" s="134"/>
      <c r="R43" s="134"/>
      <c r="S43" s="134"/>
      <c r="T43" s="134"/>
      <c r="U43" s="134"/>
      <c r="V43" s="134"/>
      <c r="W43" s="134"/>
      <c r="X43" s="134"/>
      <c r="Y43" s="134"/>
      <c r="Z43" s="134"/>
      <c r="AA43" s="134"/>
      <c r="AB43" s="134"/>
      <c r="AC43" s="134"/>
      <c r="AD43" s="134"/>
    </row>
    <row r="44" spans="1:30" x14ac:dyDescent="0.2">
      <c r="A44" s="48"/>
      <c r="C44" s="133"/>
      <c r="D44" s="133"/>
      <c r="E44" s="133"/>
      <c r="F44" s="133"/>
      <c r="G44" s="133"/>
      <c r="H44" s="133"/>
      <c r="I44" s="133"/>
      <c r="J44" s="133"/>
      <c r="K44" s="134"/>
      <c r="L44" s="134"/>
      <c r="M44" s="134"/>
      <c r="N44" s="134"/>
      <c r="O44" s="134"/>
      <c r="P44" s="134"/>
      <c r="Q44" s="134"/>
      <c r="R44" s="134"/>
      <c r="S44" s="134"/>
      <c r="T44" s="134"/>
      <c r="U44" s="134"/>
      <c r="V44" s="134"/>
      <c r="W44" s="134"/>
      <c r="X44" s="134"/>
      <c r="Y44" s="134"/>
      <c r="Z44" s="134"/>
      <c r="AA44" s="134"/>
      <c r="AB44" s="134"/>
      <c r="AC44" s="134"/>
      <c r="AD44" s="134"/>
    </row>
    <row r="45" spans="1:30" ht="19.5" customHeight="1" x14ac:dyDescent="0.2">
      <c r="A45" s="48"/>
      <c r="C45" s="133" t="s">
        <v>11</v>
      </c>
      <c r="D45" s="133"/>
      <c r="E45" s="133"/>
      <c r="F45" s="133"/>
      <c r="G45" s="133"/>
      <c r="H45" s="133"/>
      <c r="I45" s="133"/>
      <c r="J45" s="133"/>
      <c r="K45" s="134"/>
      <c r="L45" s="134"/>
      <c r="M45" s="134"/>
      <c r="N45" s="134"/>
      <c r="O45" s="134"/>
      <c r="P45" s="134"/>
      <c r="Q45" s="134"/>
      <c r="R45" s="134"/>
      <c r="S45" s="134"/>
      <c r="T45" s="135"/>
      <c r="U45" s="135"/>
      <c r="V45" s="135"/>
      <c r="W45" s="135"/>
      <c r="X45" s="135"/>
      <c r="Y45" s="135"/>
      <c r="Z45" s="135"/>
      <c r="AA45" s="135"/>
      <c r="AB45" s="135"/>
      <c r="AC45" s="135"/>
      <c r="AD45" s="136"/>
    </row>
    <row r="46" spans="1:30" x14ac:dyDescent="0.2">
      <c r="A46" s="48"/>
      <c r="C46" s="133" t="s">
        <v>10</v>
      </c>
      <c r="D46" s="133"/>
      <c r="E46" s="133"/>
      <c r="F46" s="133"/>
      <c r="G46" s="133"/>
      <c r="H46" s="133"/>
      <c r="I46" s="133"/>
      <c r="J46" s="133"/>
      <c r="K46" s="134"/>
      <c r="L46" s="134"/>
      <c r="M46" s="134"/>
      <c r="N46" s="134"/>
      <c r="O46" s="134"/>
      <c r="P46" s="134"/>
      <c r="Q46" s="134"/>
      <c r="R46" s="134"/>
      <c r="S46" s="134"/>
      <c r="T46" s="134"/>
      <c r="U46" s="134"/>
      <c r="V46" s="134"/>
      <c r="W46" s="134"/>
      <c r="X46" s="134"/>
      <c r="Y46" s="134"/>
      <c r="Z46" s="134"/>
      <c r="AA46" s="134"/>
      <c r="AB46" s="134"/>
      <c r="AC46" s="134"/>
      <c r="AD46" s="134"/>
    </row>
    <row r="47" spans="1:30" x14ac:dyDescent="0.2">
      <c r="A47" s="48"/>
      <c r="C47" s="133"/>
      <c r="D47" s="133"/>
      <c r="E47" s="133"/>
      <c r="F47" s="133"/>
      <c r="G47" s="133"/>
      <c r="H47" s="133"/>
      <c r="I47" s="133"/>
      <c r="J47" s="133"/>
      <c r="K47" s="134"/>
      <c r="L47" s="134"/>
      <c r="M47" s="134"/>
      <c r="N47" s="134"/>
      <c r="O47" s="134"/>
      <c r="P47" s="134"/>
      <c r="Q47" s="134"/>
      <c r="R47" s="134"/>
      <c r="S47" s="134"/>
      <c r="T47" s="134"/>
      <c r="U47" s="134"/>
      <c r="V47" s="134"/>
      <c r="W47" s="134"/>
      <c r="X47" s="134"/>
      <c r="Y47" s="134"/>
      <c r="Z47" s="134"/>
      <c r="AA47" s="134"/>
      <c r="AB47" s="134"/>
      <c r="AC47" s="134"/>
      <c r="AD47" s="134"/>
    </row>
    <row r="48" spans="1:30" x14ac:dyDescent="0.2">
      <c r="A48" s="48"/>
      <c r="C48" s="133"/>
      <c r="D48" s="133"/>
      <c r="E48" s="133"/>
      <c r="F48" s="133"/>
      <c r="G48" s="133"/>
      <c r="H48" s="133"/>
      <c r="I48" s="133"/>
      <c r="J48" s="133"/>
      <c r="K48" s="134"/>
      <c r="L48" s="134"/>
      <c r="M48" s="134"/>
      <c r="N48" s="134"/>
      <c r="O48" s="134"/>
      <c r="P48" s="134"/>
      <c r="Q48" s="134"/>
      <c r="R48" s="134"/>
      <c r="S48" s="134"/>
      <c r="T48" s="134"/>
      <c r="U48" s="134"/>
      <c r="V48" s="134"/>
      <c r="W48" s="134"/>
      <c r="X48" s="134"/>
      <c r="Y48" s="134"/>
      <c r="Z48" s="134"/>
      <c r="AA48" s="134"/>
      <c r="AB48" s="134"/>
      <c r="AC48" s="134"/>
      <c r="AD48" s="134"/>
    </row>
    <row r="49" spans="1:30" ht="19.5" customHeight="1" x14ac:dyDescent="0.2">
      <c r="A49" s="48"/>
      <c r="C49" s="133" t="s">
        <v>11</v>
      </c>
      <c r="D49" s="133"/>
      <c r="E49" s="133"/>
      <c r="F49" s="133"/>
      <c r="G49" s="133"/>
      <c r="H49" s="133"/>
      <c r="I49" s="133"/>
      <c r="J49" s="133"/>
      <c r="K49" s="134"/>
      <c r="L49" s="134"/>
      <c r="M49" s="134"/>
      <c r="N49" s="134"/>
      <c r="O49" s="134"/>
      <c r="P49" s="134"/>
      <c r="Q49" s="134"/>
      <c r="R49" s="134"/>
      <c r="S49" s="134"/>
      <c r="T49" s="135"/>
      <c r="U49" s="135"/>
      <c r="V49" s="135"/>
      <c r="W49" s="135"/>
      <c r="X49" s="135"/>
      <c r="Y49" s="135"/>
      <c r="Z49" s="135"/>
      <c r="AA49" s="135"/>
      <c r="AB49" s="135"/>
      <c r="AC49" s="135"/>
      <c r="AD49" s="136"/>
    </row>
    <row r="50" spans="1:30" s="11" customFormat="1" x14ac:dyDescent="0.2">
      <c r="A50" s="48"/>
      <c r="C50" s="9"/>
      <c r="D50" s="9"/>
      <c r="E50" s="9"/>
      <c r="F50" s="9"/>
      <c r="G50" s="9"/>
      <c r="H50" s="9"/>
      <c r="I50" s="9"/>
      <c r="J50" s="9"/>
      <c r="K50" s="10"/>
      <c r="L50" s="10"/>
      <c r="M50" s="10"/>
      <c r="N50" s="10"/>
      <c r="O50" s="10"/>
      <c r="P50" s="10"/>
      <c r="Q50" s="10"/>
      <c r="R50" s="10"/>
      <c r="S50" s="10"/>
      <c r="T50" s="10"/>
      <c r="U50" s="10"/>
      <c r="V50" s="10"/>
      <c r="W50" s="10"/>
      <c r="X50" s="10"/>
      <c r="Y50" s="10"/>
      <c r="Z50" s="10"/>
      <c r="AA50" s="10"/>
      <c r="AB50" s="10"/>
      <c r="AC50" s="10"/>
      <c r="AD50" s="10"/>
    </row>
    <row r="51" spans="1:30" s="11" customFormat="1" ht="16.5" customHeight="1" x14ac:dyDescent="0.2">
      <c r="A51" s="48"/>
      <c r="C51" s="140" t="s">
        <v>142</v>
      </c>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row>
    <row r="52" spans="1:30" ht="15" customHeight="1" x14ac:dyDescent="0.2">
      <c r="A52" s="48"/>
    </row>
    <row r="53" spans="1:30" x14ac:dyDescent="0.2">
      <c r="A53" s="48"/>
    </row>
    <row r="54" spans="1:30" ht="53.25" customHeight="1" x14ac:dyDescent="0.2">
      <c r="A54" s="48"/>
      <c r="C54" s="6" t="s">
        <v>70</v>
      </c>
      <c r="K54" s="118">
        <f>K17</f>
        <v>0</v>
      </c>
      <c r="L54" s="119"/>
      <c r="M54" s="119"/>
      <c r="N54" s="119"/>
      <c r="O54" s="119"/>
      <c r="P54" s="119"/>
      <c r="Q54" s="119"/>
      <c r="R54" s="119"/>
      <c r="S54" s="119"/>
      <c r="T54" s="119"/>
      <c r="U54" s="119"/>
      <c r="V54" s="119"/>
      <c r="W54" s="119"/>
      <c r="X54" s="119"/>
      <c r="Y54" s="119"/>
      <c r="Z54" s="119"/>
      <c r="AA54" s="119"/>
      <c r="AB54" s="119"/>
      <c r="AC54" s="119"/>
      <c r="AD54" s="120"/>
    </row>
    <row r="55" spans="1:30" x14ac:dyDescent="0.2">
      <c r="A55" s="48"/>
      <c r="C55" s="5"/>
    </row>
    <row r="56" spans="1:30" x14ac:dyDescent="0.2">
      <c r="A56" s="48"/>
      <c r="C56" s="5" t="s">
        <v>68</v>
      </c>
    </row>
    <row r="57" spans="1:30" x14ac:dyDescent="0.2">
      <c r="A57" s="48"/>
      <c r="C57" s="12"/>
      <c r="E57" s="13" t="s">
        <v>12</v>
      </c>
    </row>
    <row r="58" spans="1:30" ht="27" customHeight="1" x14ac:dyDescent="0.2">
      <c r="A58" s="48"/>
      <c r="C58" s="12"/>
      <c r="E58" s="14"/>
      <c r="F58" s="4" t="s">
        <v>15</v>
      </c>
    </row>
    <row r="59" spans="1:30" ht="27" customHeight="1" x14ac:dyDescent="0.2">
      <c r="A59" s="48"/>
      <c r="E59" s="14"/>
      <c r="F59" s="4" t="s">
        <v>16</v>
      </c>
    </row>
    <row r="60" spans="1:30" ht="27" customHeight="1" x14ac:dyDescent="0.2">
      <c r="A60" s="48"/>
      <c r="E60" s="14"/>
      <c r="F60" s="4" t="s">
        <v>13</v>
      </c>
    </row>
    <row r="61" spans="1:30" ht="27" customHeight="1" x14ac:dyDescent="0.2">
      <c r="A61" s="48"/>
      <c r="E61" s="14"/>
      <c r="F61" s="4" t="s">
        <v>14</v>
      </c>
    </row>
    <row r="62" spans="1:30" x14ac:dyDescent="0.2">
      <c r="A62" s="48"/>
    </row>
    <row r="63" spans="1:30" ht="26.25" customHeight="1" x14ac:dyDescent="0.2">
      <c r="A63" s="48"/>
      <c r="C63" s="5" t="s">
        <v>71</v>
      </c>
      <c r="Q63" s="129"/>
      <c r="R63" s="130"/>
      <c r="S63" s="130"/>
      <c r="T63" s="130"/>
      <c r="U63" s="130"/>
      <c r="V63" s="130"/>
      <c r="W63" s="130"/>
      <c r="X63" s="130"/>
      <c r="Y63" s="130"/>
      <c r="Z63" s="130"/>
      <c r="AA63" s="130"/>
      <c r="AB63" s="130"/>
      <c r="AC63" s="131"/>
    </row>
    <row r="64" spans="1:30" ht="5.25" customHeight="1" x14ac:dyDescent="0.2">
      <c r="A64" s="48"/>
      <c r="Q64" s="39"/>
      <c r="R64" s="39"/>
      <c r="S64" s="39"/>
      <c r="T64" s="39"/>
      <c r="U64" s="39"/>
      <c r="V64" s="39"/>
      <c r="W64" s="39"/>
      <c r="X64" s="39"/>
      <c r="Y64" s="39"/>
      <c r="Z64" s="39"/>
      <c r="AA64" s="39"/>
      <c r="AB64" s="39"/>
      <c r="AC64" s="39"/>
    </row>
    <row r="65" spans="1:29" ht="24.75" customHeight="1" x14ac:dyDescent="0.2">
      <c r="A65" s="48"/>
      <c r="Q65" s="129"/>
      <c r="R65" s="130"/>
      <c r="S65" s="130"/>
      <c r="T65" s="130"/>
      <c r="U65" s="130"/>
      <c r="V65" s="130"/>
      <c r="W65" s="130"/>
      <c r="X65" s="130"/>
      <c r="Y65" s="130"/>
      <c r="Z65" s="130"/>
      <c r="AA65" s="130"/>
      <c r="AB65" s="130"/>
      <c r="AC65" s="131"/>
    </row>
    <row r="66" spans="1:29" ht="5.25" customHeight="1" x14ac:dyDescent="0.2">
      <c r="A66" s="48"/>
      <c r="Q66" s="39"/>
      <c r="R66" s="39"/>
      <c r="S66" s="39"/>
      <c r="T66" s="39"/>
      <c r="U66" s="39"/>
      <c r="V66" s="39"/>
      <c r="W66" s="39"/>
      <c r="X66" s="39"/>
      <c r="Y66" s="39"/>
      <c r="Z66" s="39"/>
      <c r="AA66" s="39"/>
      <c r="AB66" s="39"/>
      <c r="AC66" s="39"/>
    </row>
    <row r="67" spans="1:29" ht="26.25" customHeight="1" x14ac:dyDescent="0.2">
      <c r="A67" s="48"/>
      <c r="Q67" s="129"/>
      <c r="R67" s="130"/>
      <c r="S67" s="130"/>
      <c r="T67" s="130"/>
      <c r="U67" s="130"/>
      <c r="V67" s="130"/>
      <c r="W67" s="130"/>
      <c r="X67" s="130"/>
      <c r="Y67" s="130"/>
      <c r="Z67" s="130"/>
      <c r="AA67" s="130"/>
      <c r="AB67" s="130"/>
      <c r="AC67" s="131"/>
    </row>
    <row r="68" spans="1:29" ht="6.75" customHeight="1" x14ac:dyDescent="0.2">
      <c r="A68" s="48"/>
    </row>
    <row r="69" spans="1:29" x14ac:dyDescent="0.2">
      <c r="A69" s="48"/>
      <c r="C69" s="5" t="s">
        <v>62</v>
      </c>
    </row>
    <row r="70" spans="1:29" ht="14.25" customHeight="1" x14ac:dyDescent="0.2">
      <c r="A70" s="48"/>
      <c r="D70" s="12"/>
      <c r="E70" s="15" t="s">
        <v>66</v>
      </c>
    </row>
    <row r="71" spans="1:29" s="16" customFormat="1" ht="18.75" customHeight="1" x14ac:dyDescent="0.2">
      <c r="A71" s="50"/>
      <c r="E71" s="7" t="s">
        <v>65</v>
      </c>
      <c r="L71" s="17"/>
      <c r="M71" s="17"/>
      <c r="N71" s="17"/>
      <c r="O71" s="17"/>
      <c r="P71" s="17"/>
      <c r="Q71" s="17"/>
      <c r="R71" s="17"/>
      <c r="S71" s="17"/>
      <c r="T71" s="17"/>
      <c r="U71" s="17"/>
      <c r="V71" s="17"/>
      <c r="W71" s="17"/>
    </row>
    <row r="72" spans="1:29" x14ac:dyDescent="0.2">
      <c r="A72" s="48"/>
      <c r="D72" s="14" t="s">
        <v>64</v>
      </c>
    </row>
    <row r="73" spans="1:29" s="16" customFormat="1" ht="20.25" customHeight="1" x14ac:dyDescent="0.2">
      <c r="A73" s="50"/>
      <c r="E73" s="18" t="s">
        <v>63</v>
      </c>
    </row>
    <row r="74" spans="1:29" ht="15" customHeight="1" x14ac:dyDescent="0.2">
      <c r="A74" s="48"/>
      <c r="E74" s="2" t="s">
        <v>47</v>
      </c>
      <c r="F74" s="2" t="s">
        <v>177</v>
      </c>
      <c r="G74" s="14"/>
    </row>
    <row r="75" spans="1:29" ht="15" customHeight="1" x14ac:dyDescent="0.2">
      <c r="A75" s="48"/>
      <c r="E75" s="2" t="s">
        <v>47</v>
      </c>
      <c r="F75" s="2" t="s">
        <v>176</v>
      </c>
    </row>
    <row r="76" spans="1:29" ht="15" customHeight="1" x14ac:dyDescent="0.2">
      <c r="A76" s="48"/>
      <c r="E76" s="2" t="s">
        <v>47</v>
      </c>
      <c r="F76" s="2" t="s">
        <v>44</v>
      </c>
    </row>
    <row r="77" spans="1:29" ht="15" customHeight="1" x14ac:dyDescent="0.2">
      <c r="A77" s="48"/>
      <c r="E77" s="2" t="s">
        <v>47</v>
      </c>
      <c r="F77" s="2" t="s">
        <v>45</v>
      </c>
    </row>
    <row r="78" spans="1:29" ht="15" customHeight="1" x14ac:dyDescent="0.2">
      <c r="A78" s="48"/>
      <c r="E78" s="2" t="s">
        <v>47</v>
      </c>
      <c r="F78" s="2" t="s">
        <v>46</v>
      </c>
    </row>
    <row r="79" spans="1:29" ht="15" customHeight="1" x14ac:dyDescent="0.2">
      <c r="A79" s="48"/>
      <c r="D79" s="12"/>
    </row>
    <row r="80" spans="1:29" ht="15" customHeight="1" x14ac:dyDescent="0.2">
      <c r="A80" s="48"/>
      <c r="D80" s="5" t="s">
        <v>17</v>
      </c>
    </row>
    <row r="81" spans="1:29" ht="15" customHeight="1" x14ac:dyDescent="0.2">
      <c r="A81" s="48"/>
      <c r="E81" s="2" t="s">
        <v>47</v>
      </c>
      <c r="F81" s="2" t="s">
        <v>72</v>
      </c>
    </row>
    <row r="82" spans="1:29" ht="15" customHeight="1" x14ac:dyDescent="0.2">
      <c r="A82" s="48"/>
      <c r="E82" s="2" t="s">
        <v>47</v>
      </c>
      <c r="F82" s="2" t="s">
        <v>73</v>
      </c>
    </row>
    <row r="83" spans="1:29" ht="15" customHeight="1" x14ac:dyDescent="0.2">
      <c r="A83" s="48"/>
      <c r="E83" s="2" t="s">
        <v>47</v>
      </c>
      <c r="F83" s="2" t="s">
        <v>48</v>
      </c>
    </row>
    <row r="84" spans="1:29" ht="15" customHeight="1" x14ac:dyDescent="0.2">
      <c r="A84" s="48"/>
      <c r="E84" s="2" t="s">
        <v>47</v>
      </c>
      <c r="F84" s="2" t="s">
        <v>49</v>
      </c>
    </row>
    <row r="85" spans="1:29" ht="15" customHeight="1" x14ac:dyDescent="0.2">
      <c r="A85" s="48"/>
      <c r="E85" s="2" t="s">
        <v>47</v>
      </c>
      <c r="F85" s="2" t="s">
        <v>50</v>
      </c>
      <c r="P85" s="8"/>
      <c r="Q85" s="8"/>
      <c r="R85" s="8"/>
      <c r="S85" s="8"/>
      <c r="T85" s="8"/>
      <c r="U85" s="8"/>
      <c r="V85" s="8"/>
      <c r="W85" s="8"/>
      <c r="X85" s="8"/>
      <c r="Y85" s="8"/>
      <c r="Z85" s="8"/>
      <c r="AA85" s="8"/>
      <c r="AB85" s="8"/>
      <c r="AC85" s="8"/>
    </row>
    <row r="86" spans="1:29" ht="15" customHeight="1" x14ac:dyDescent="0.2">
      <c r="A86" s="48"/>
      <c r="E86" s="2" t="s">
        <v>47</v>
      </c>
      <c r="F86" s="2" t="s">
        <v>51</v>
      </c>
      <c r="L86" s="8"/>
      <c r="M86" s="8"/>
      <c r="N86" s="8"/>
      <c r="O86" s="8"/>
    </row>
    <row r="87" spans="1:29" x14ac:dyDescent="0.2">
      <c r="A87" s="48"/>
      <c r="L87" s="8"/>
      <c r="M87" s="8"/>
      <c r="N87" s="8"/>
      <c r="O87" s="8"/>
    </row>
    <row r="88" spans="1:29" x14ac:dyDescent="0.2">
      <c r="A88" s="48"/>
      <c r="C88" s="5" t="s">
        <v>67</v>
      </c>
      <c r="D88" s="19"/>
      <c r="F88" s="8"/>
      <c r="G88" s="8"/>
      <c r="H88" s="8"/>
      <c r="I88" s="8"/>
    </row>
    <row r="89" spans="1:29" x14ac:dyDescent="0.2">
      <c r="A89" s="48"/>
      <c r="C89" s="5"/>
      <c r="D89" s="19"/>
      <c r="F89" s="8"/>
      <c r="G89" s="8"/>
      <c r="H89" s="8"/>
      <c r="I89" s="8"/>
    </row>
    <row r="90" spans="1:29" ht="15.75" customHeight="1" x14ac:dyDescent="0.2">
      <c r="A90" s="48"/>
      <c r="D90" s="132" t="s">
        <v>164</v>
      </c>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row>
    <row r="91" spans="1:29" ht="15.75" customHeight="1" x14ac:dyDescent="0.2">
      <c r="A91" s="48"/>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row>
    <row r="92" spans="1:29" ht="15.75" customHeight="1" x14ac:dyDescent="0.2">
      <c r="A92" s="48"/>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row>
    <row r="93" spans="1:29" ht="15.75" customHeight="1" x14ac:dyDescent="0.2">
      <c r="A93" s="48"/>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row>
    <row r="94" spans="1:29" ht="15.75" customHeight="1" x14ac:dyDescent="0.2">
      <c r="A94" s="48"/>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row>
    <row r="95" spans="1:29" ht="15.75" customHeight="1" x14ac:dyDescent="0.2">
      <c r="A95" s="48"/>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row>
    <row r="96" spans="1:29" x14ac:dyDescent="0.2">
      <c r="A96" s="48"/>
    </row>
    <row r="97" spans="1:30" x14ac:dyDescent="0.2">
      <c r="A97" s="48"/>
      <c r="C97" s="108" t="s">
        <v>58</v>
      </c>
      <c r="D97" s="108"/>
      <c r="E97" s="108"/>
      <c r="F97" s="108"/>
      <c r="G97" s="108"/>
      <c r="H97" s="108"/>
      <c r="I97" s="175">
        <f>$K$17</f>
        <v>0</v>
      </c>
      <c r="J97" s="176"/>
      <c r="K97" s="176"/>
      <c r="L97" s="176"/>
      <c r="M97" s="176"/>
      <c r="N97" s="176"/>
      <c r="O97" s="176"/>
      <c r="P97" s="176"/>
      <c r="Q97" s="176"/>
      <c r="R97" s="176"/>
      <c r="S97" s="176"/>
      <c r="T97" s="176"/>
      <c r="U97" s="176"/>
      <c r="V97" s="176"/>
      <c r="W97" s="176"/>
      <c r="X97" s="176"/>
      <c r="Y97" s="176"/>
      <c r="Z97" s="176"/>
      <c r="AA97" s="176"/>
      <c r="AB97" s="176"/>
      <c r="AC97" s="176"/>
      <c r="AD97" s="177"/>
    </row>
    <row r="98" spans="1:30" x14ac:dyDescent="0.2">
      <c r="A98" s="48"/>
      <c r="C98" s="108"/>
      <c r="D98" s="108"/>
      <c r="E98" s="108"/>
      <c r="F98" s="108"/>
      <c r="G98" s="108"/>
      <c r="H98" s="108"/>
      <c r="I98" s="178"/>
      <c r="J98" s="179"/>
      <c r="K98" s="179"/>
      <c r="L98" s="179"/>
      <c r="M98" s="179"/>
      <c r="N98" s="179"/>
      <c r="O98" s="179"/>
      <c r="P98" s="179"/>
      <c r="Q98" s="179"/>
      <c r="R98" s="179"/>
      <c r="S98" s="179"/>
      <c r="T98" s="179"/>
      <c r="U98" s="179"/>
      <c r="V98" s="179"/>
      <c r="W98" s="179"/>
      <c r="X98" s="179"/>
      <c r="Y98" s="179"/>
      <c r="Z98" s="179"/>
      <c r="AA98" s="179"/>
      <c r="AB98" s="179"/>
      <c r="AC98" s="179"/>
      <c r="AD98" s="180"/>
    </row>
    <row r="99" spans="1:30" ht="24.75" customHeight="1" x14ac:dyDescent="0.2">
      <c r="A99" s="48"/>
      <c r="C99" s="115" t="s">
        <v>7</v>
      </c>
      <c r="D99" s="116"/>
      <c r="E99" s="116"/>
      <c r="F99" s="116"/>
      <c r="G99" s="116"/>
      <c r="H99" s="117"/>
      <c r="I99" s="118">
        <f>$K$23</f>
        <v>0</v>
      </c>
      <c r="J99" s="119"/>
      <c r="K99" s="119"/>
      <c r="L99" s="119"/>
      <c r="M99" s="119"/>
      <c r="N99" s="119"/>
      <c r="O99" s="119"/>
      <c r="P99" s="119"/>
      <c r="Q99" s="119"/>
      <c r="R99" s="119"/>
      <c r="S99" s="119"/>
      <c r="T99" s="119"/>
      <c r="U99" s="119"/>
      <c r="V99" s="119"/>
      <c r="W99" s="119"/>
      <c r="X99" s="119"/>
      <c r="Y99" s="119"/>
      <c r="Z99" s="119"/>
      <c r="AA99" s="119"/>
      <c r="AB99" s="119"/>
      <c r="AC99" s="119"/>
      <c r="AD99" s="120"/>
    </row>
    <row r="100" spans="1:30" ht="20.25" customHeight="1" x14ac:dyDescent="0.2">
      <c r="A100" s="48"/>
      <c r="C100" s="115" t="s">
        <v>59</v>
      </c>
      <c r="D100" s="116"/>
      <c r="E100" s="116"/>
      <c r="F100" s="116"/>
      <c r="G100" s="116"/>
      <c r="H100" s="117"/>
      <c r="I100" s="137">
        <f>Antragsdatum</f>
        <v>0</v>
      </c>
      <c r="J100" s="138"/>
      <c r="K100" s="138"/>
      <c r="L100" s="138"/>
      <c r="M100" s="138"/>
      <c r="N100" s="138"/>
      <c r="O100" s="138"/>
      <c r="P100" s="138"/>
      <c r="Q100" s="138"/>
      <c r="R100" s="138"/>
      <c r="S100" s="138"/>
      <c r="T100" s="138"/>
      <c r="U100" s="138"/>
      <c r="V100" s="138"/>
      <c r="W100" s="138"/>
      <c r="X100" s="138"/>
      <c r="Y100" s="138"/>
      <c r="Z100" s="138"/>
      <c r="AA100" s="138"/>
      <c r="AB100" s="138"/>
      <c r="AC100" s="138"/>
      <c r="AD100" s="139"/>
    </row>
    <row r="101" spans="1:30" ht="15" customHeight="1" x14ac:dyDescent="0.2">
      <c r="A101" s="48"/>
    </row>
    <row r="102" spans="1:30" s="11" customFormat="1" ht="15" customHeight="1" x14ac:dyDescent="0.2">
      <c r="A102" s="48"/>
      <c r="C102" s="20"/>
      <c r="D102" s="20"/>
      <c r="E102" s="20"/>
      <c r="F102" s="20"/>
      <c r="G102" s="20"/>
      <c r="H102" s="20"/>
      <c r="I102" s="21"/>
      <c r="J102" s="22"/>
      <c r="K102" s="22"/>
      <c r="L102" s="22"/>
      <c r="M102" s="22"/>
      <c r="N102" s="22"/>
      <c r="O102" s="22"/>
      <c r="P102" s="22"/>
      <c r="Q102" s="22"/>
      <c r="R102" s="22"/>
      <c r="S102" s="22"/>
      <c r="T102" s="22"/>
      <c r="U102" s="22"/>
      <c r="V102" s="22"/>
      <c r="W102" s="22"/>
      <c r="X102" s="22"/>
      <c r="Y102" s="22"/>
      <c r="Z102" s="22"/>
      <c r="AA102" s="22"/>
      <c r="AB102" s="22"/>
      <c r="AC102" s="22"/>
      <c r="AD102" s="22"/>
    </row>
    <row r="103" spans="1:30" s="11" customFormat="1" ht="19.5" customHeight="1" x14ac:dyDescent="0.2">
      <c r="A103" s="48"/>
      <c r="C103" s="6" t="s">
        <v>61</v>
      </c>
      <c r="V103" s="126">
        <f>SUM(AA108:AD125)</f>
        <v>0</v>
      </c>
      <c r="W103" s="126"/>
      <c r="X103" s="126"/>
      <c r="Y103" s="126"/>
      <c r="Z103" s="126"/>
      <c r="AA103" s="126"/>
      <c r="AB103" s="126"/>
      <c r="AC103" s="126"/>
      <c r="AD103" s="126"/>
    </row>
    <row r="104" spans="1:30" x14ac:dyDescent="0.2">
      <c r="A104" s="48"/>
    </row>
    <row r="105" spans="1:30" x14ac:dyDescent="0.2">
      <c r="A105" s="48"/>
      <c r="C105" s="125" t="s">
        <v>52</v>
      </c>
      <c r="D105" s="125"/>
      <c r="E105" s="125"/>
      <c r="F105" s="125"/>
      <c r="G105" s="125"/>
      <c r="H105" s="125"/>
      <c r="I105" s="125"/>
      <c r="J105" s="125"/>
      <c r="K105" s="125"/>
      <c r="L105" s="125"/>
      <c r="M105" s="125"/>
      <c r="N105" s="97" t="s">
        <v>55</v>
      </c>
      <c r="O105" s="97"/>
      <c r="P105" s="102"/>
      <c r="Q105" s="96" t="s">
        <v>56</v>
      </c>
      <c r="R105" s="97"/>
      <c r="S105" s="97"/>
      <c r="T105" s="97"/>
      <c r="U105" s="97"/>
      <c r="V105" s="102"/>
      <c r="W105" s="96" t="s">
        <v>57</v>
      </c>
      <c r="X105" s="102"/>
      <c r="Y105" s="96" t="s">
        <v>53</v>
      </c>
      <c r="Z105" s="102"/>
      <c r="AA105" s="125" t="s">
        <v>54</v>
      </c>
      <c r="AB105" s="125"/>
      <c r="AC105" s="125"/>
      <c r="AD105" s="125"/>
    </row>
    <row r="106" spans="1:30" x14ac:dyDescent="0.2">
      <c r="A106" s="48"/>
      <c r="C106" s="125"/>
      <c r="D106" s="125"/>
      <c r="E106" s="125"/>
      <c r="F106" s="125"/>
      <c r="G106" s="125"/>
      <c r="H106" s="125"/>
      <c r="I106" s="125"/>
      <c r="J106" s="125"/>
      <c r="K106" s="125"/>
      <c r="L106" s="125"/>
      <c r="M106" s="125"/>
      <c r="N106" s="99"/>
      <c r="O106" s="99"/>
      <c r="P106" s="103"/>
      <c r="Q106" s="98"/>
      <c r="R106" s="99"/>
      <c r="S106" s="99"/>
      <c r="T106" s="99"/>
      <c r="U106" s="99"/>
      <c r="V106" s="103"/>
      <c r="W106" s="98"/>
      <c r="X106" s="103"/>
      <c r="Y106" s="98"/>
      <c r="Z106" s="103"/>
      <c r="AA106" s="125"/>
      <c r="AB106" s="125"/>
      <c r="AC106" s="125"/>
      <c r="AD106" s="125"/>
    </row>
    <row r="107" spans="1:30" x14ac:dyDescent="0.2">
      <c r="A107" s="48"/>
      <c r="C107" s="125"/>
      <c r="D107" s="125"/>
      <c r="E107" s="125"/>
      <c r="F107" s="125"/>
      <c r="G107" s="125"/>
      <c r="H107" s="125"/>
      <c r="I107" s="125"/>
      <c r="J107" s="125"/>
      <c r="K107" s="125"/>
      <c r="L107" s="125"/>
      <c r="M107" s="125"/>
      <c r="N107" s="101"/>
      <c r="O107" s="101"/>
      <c r="P107" s="104"/>
      <c r="Q107" s="100"/>
      <c r="R107" s="101"/>
      <c r="S107" s="101"/>
      <c r="T107" s="101"/>
      <c r="U107" s="101"/>
      <c r="V107" s="104"/>
      <c r="W107" s="100"/>
      <c r="X107" s="104"/>
      <c r="Y107" s="100"/>
      <c r="Z107" s="104"/>
      <c r="AA107" s="125"/>
      <c r="AB107" s="125"/>
      <c r="AC107" s="125"/>
      <c r="AD107" s="125"/>
    </row>
    <row r="108" spans="1:30" ht="30.75" customHeight="1" x14ac:dyDescent="0.2">
      <c r="A108" s="48"/>
      <c r="C108" s="81"/>
      <c r="D108" s="82"/>
      <c r="E108" s="82"/>
      <c r="F108" s="82"/>
      <c r="G108" s="82"/>
      <c r="H108" s="82"/>
      <c r="I108" s="82"/>
      <c r="J108" s="82"/>
      <c r="K108" s="82"/>
      <c r="L108" s="82"/>
      <c r="M108" s="83"/>
      <c r="N108" s="84"/>
      <c r="O108" s="85"/>
      <c r="P108" s="86"/>
      <c r="Q108" s="81"/>
      <c r="R108" s="82"/>
      <c r="S108" s="82"/>
      <c r="T108" s="82"/>
      <c r="U108" s="82"/>
      <c r="V108" s="83"/>
      <c r="W108" s="127"/>
      <c r="X108" s="127"/>
      <c r="Y108" s="128"/>
      <c r="Z108" s="128"/>
      <c r="AA108" s="78">
        <f>W108*Y108</f>
        <v>0</v>
      </c>
      <c r="AB108" s="79"/>
      <c r="AC108" s="79"/>
      <c r="AD108" s="80"/>
    </row>
    <row r="109" spans="1:30" ht="30.75" customHeight="1" x14ac:dyDescent="0.2">
      <c r="A109" s="48"/>
      <c r="C109" s="81"/>
      <c r="D109" s="82"/>
      <c r="E109" s="82"/>
      <c r="F109" s="82"/>
      <c r="G109" s="82"/>
      <c r="H109" s="82"/>
      <c r="I109" s="82"/>
      <c r="J109" s="82"/>
      <c r="K109" s="82"/>
      <c r="L109" s="82"/>
      <c r="M109" s="83"/>
      <c r="N109" s="84"/>
      <c r="O109" s="85"/>
      <c r="P109" s="86"/>
      <c r="Q109" s="81"/>
      <c r="R109" s="82"/>
      <c r="S109" s="82"/>
      <c r="T109" s="82"/>
      <c r="U109" s="82"/>
      <c r="V109" s="83"/>
      <c r="W109" s="127"/>
      <c r="X109" s="127"/>
      <c r="Y109" s="128"/>
      <c r="Z109" s="128"/>
      <c r="AA109" s="78">
        <f t="shared" ref="AA109:AA126" si="0">W109*Y109</f>
        <v>0</v>
      </c>
      <c r="AB109" s="79"/>
      <c r="AC109" s="79"/>
      <c r="AD109" s="80"/>
    </row>
    <row r="110" spans="1:30" ht="30.75" customHeight="1" x14ac:dyDescent="0.2">
      <c r="A110" s="48"/>
      <c r="C110" s="81"/>
      <c r="D110" s="82"/>
      <c r="E110" s="82"/>
      <c r="F110" s="82"/>
      <c r="G110" s="82"/>
      <c r="H110" s="82"/>
      <c r="I110" s="82"/>
      <c r="J110" s="82"/>
      <c r="K110" s="82"/>
      <c r="L110" s="82"/>
      <c r="M110" s="83"/>
      <c r="N110" s="84"/>
      <c r="O110" s="85"/>
      <c r="P110" s="86"/>
      <c r="Q110" s="81"/>
      <c r="R110" s="82"/>
      <c r="S110" s="82"/>
      <c r="T110" s="82"/>
      <c r="U110" s="82"/>
      <c r="V110" s="83"/>
      <c r="W110" s="127"/>
      <c r="X110" s="127"/>
      <c r="Y110" s="128"/>
      <c r="Z110" s="128"/>
      <c r="AA110" s="78">
        <f t="shared" si="0"/>
        <v>0</v>
      </c>
      <c r="AB110" s="79"/>
      <c r="AC110" s="79"/>
      <c r="AD110" s="80"/>
    </row>
    <row r="111" spans="1:30" ht="30.75" customHeight="1" x14ac:dyDescent="0.2">
      <c r="A111" s="48"/>
      <c r="C111" s="81"/>
      <c r="D111" s="82"/>
      <c r="E111" s="82"/>
      <c r="F111" s="82"/>
      <c r="G111" s="82"/>
      <c r="H111" s="82"/>
      <c r="I111" s="82"/>
      <c r="J111" s="82"/>
      <c r="K111" s="82"/>
      <c r="L111" s="82"/>
      <c r="M111" s="83"/>
      <c r="N111" s="84"/>
      <c r="O111" s="85"/>
      <c r="P111" s="86"/>
      <c r="Q111" s="81"/>
      <c r="R111" s="82"/>
      <c r="S111" s="82"/>
      <c r="T111" s="82"/>
      <c r="U111" s="82"/>
      <c r="V111" s="83"/>
      <c r="W111" s="127"/>
      <c r="X111" s="127"/>
      <c r="Y111" s="128"/>
      <c r="Z111" s="128"/>
      <c r="AA111" s="78">
        <f t="shared" si="0"/>
        <v>0</v>
      </c>
      <c r="AB111" s="79"/>
      <c r="AC111" s="79"/>
      <c r="AD111" s="80"/>
    </row>
    <row r="112" spans="1:30" ht="30.75" customHeight="1" x14ac:dyDescent="0.2">
      <c r="A112" s="48"/>
      <c r="C112" s="81"/>
      <c r="D112" s="82"/>
      <c r="E112" s="82"/>
      <c r="F112" s="82"/>
      <c r="G112" s="82"/>
      <c r="H112" s="82"/>
      <c r="I112" s="82"/>
      <c r="J112" s="82"/>
      <c r="K112" s="82"/>
      <c r="L112" s="82"/>
      <c r="M112" s="83"/>
      <c r="N112" s="84"/>
      <c r="O112" s="85"/>
      <c r="P112" s="86"/>
      <c r="Q112" s="81"/>
      <c r="R112" s="82"/>
      <c r="S112" s="82"/>
      <c r="T112" s="82"/>
      <c r="U112" s="82"/>
      <c r="V112" s="83"/>
      <c r="W112" s="127"/>
      <c r="X112" s="127"/>
      <c r="Y112" s="128"/>
      <c r="Z112" s="128"/>
      <c r="AA112" s="78">
        <f t="shared" si="0"/>
        <v>0</v>
      </c>
      <c r="AB112" s="79"/>
      <c r="AC112" s="79"/>
      <c r="AD112" s="80"/>
    </row>
    <row r="113" spans="1:30" ht="30.75" customHeight="1" x14ac:dyDescent="0.2">
      <c r="A113" s="48"/>
      <c r="C113" s="81"/>
      <c r="D113" s="82"/>
      <c r="E113" s="82"/>
      <c r="F113" s="82"/>
      <c r="G113" s="82"/>
      <c r="H113" s="82"/>
      <c r="I113" s="82"/>
      <c r="J113" s="82"/>
      <c r="K113" s="82"/>
      <c r="L113" s="82"/>
      <c r="M113" s="83"/>
      <c r="N113" s="84"/>
      <c r="O113" s="85"/>
      <c r="P113" s="86"/>
      <c r="Q113" s="81"/>
      <c r="R113" s="82"/>
      <c r="S113" s="82"/>
      <c r="T113" s="82"/>
      <c r="U113" s="82"/>
      <c r="V113" s="83"/>
      <c r="W113" s="127"/>
      <c r="X113" s="127"/>
      <c r="Y113" s="128"/>
      <c r="Z113" s="128"/>
      <c r="AA113" s="78">
        <f t="shared" si="0"/>
        <v>0</v>
      </c>
      <c r="AB113" s="79"/>
      <c r="AC113" s="79"/>
      <c r="AD113" s="80"/>
    </row>
    <row r="114" spans="1:30" ht="30.75" customHeight="1" x14ac:dyDescent="0.2">
      <c r="A114" s="48"/>
      <c r="C114" s="81"/>
      <c r="D114" s="82"/>
      <c r="E114" s="82"/>
      <c r="F114" s="82"/>
      <c r="G114" s="82"/>
      <c r="H114" s="82"/>
      <c r="I114" s="82"/>
      <c r="J114" s="82"/>
      <c r="K114" s="82"/>
      <c r="L114" s="82"/>
      <c r="M114" s="83"/>
      <c r="N114" s="84"/>
      <c r="O114" s="85"/>
      <c r="P114" s="86"/>
      <c r="Q114" s="81"/>
      <c r="R114" s="82"/>
      <c r="S114" s="82"/>
      <c r="T114" s="82"/>
      <c r="U114" s="82"/>
      <c r="V114" s="83"/>
      <c r="W114" s="127"/>
      <c r="X114" s="127"/>
      <c r="Y114" s="128"/>
      <c r="Z114" s="128"/>
      <c r="AA114" s="78">
        <f t="shared" si="0"/>
        <v>0</v>
      </c>
      <c r="AB114" s="79"/>
      <c r="AC114" s="79"/>
      <c r="AD114" s="80"/>
    </row>
    <row r="115" spans="1:30" ht="30.75" customHeight="1" x14ac:dyDescent="0.2">
      <c r="A115" s="48"/>
      <c r="C115" s="81"/>
      <c r="D115" s="82"/>
      <c r="E115" s="82"/>
      <c r="F115" s="82"/>
      <c r="G115" s="82"/>
      <c r="H115" s="82"/>
      <c r="I115" s="82"/>
      <c r="J115" s="82"/>
      <c r="K115" s="82"/>
      <c r="L115" s="82"/>
      <c r="M115" s="83"/>
      <c r="N115" s="84"/>
      <c r="O115" s="85"/>
      <c r="P115" s="86"/>
      <c r="Q115" s="81"/>
      <c r="R115" s="82"/>
      <c r="S115" s="82"/>
      <c r="T115" s="82"/>
      <c r="U115" s="82"/>
      <c r="V115" s="83"/>
      <c r="W115" s="127"/>
      <c r="X115" s="127"/>
      <c r="Y115" s="128"/>
      <c r="Z115" s="128"/>
      <c r="AA115" s="78">
        <f t="shared" si="0"/>
        <v>0</v>
      </c>
      <c r="AB115" s="79"/>
      <c r="AC115" s="79"/>
      <c r="AD115" s="80"/>
    </row>
    <row r="116" spans="1:30" ht="30.75" customHeight="1" x14ac:dyDescent="0.2">
      <c r="A116" s="48"/>
      <c r="C116" s="81"/>
      <c r="D116" s="82"/>
      <c r="E116" s="82"/>
      <c r="F116" s="82"/>
      <c r="G116" s="82"/>
      <c r="H116" s="82"/>
      <c r="I116" s="82"/>
      <c r="J116" s="82"/>
      <c r="K116" s="82"/>
      <c r="L116" s="82"/>
      <c r="M116" s="83"/>
      <c r="N116" s="84"/>
      <c r="O116" s="85"/>
      <c r="P116" s="86"/>
      <c r="Q116" s="81"/>
      <c r="R116" s="82"/>
      <c r="S116" s="82"/>
      <c r="T116" s="82"/>
      <c r="U116" s="82"/>
      <c r="V116" s="83"/>
      <c r="W116" s="127"/>
      <c r="X116" s="127"/>
      <c r="Y116" s="128"/>
      <c r="Z116" s="128"/>
      <c r="AA116" s="78">
        <f t="shared" si="0"/>
        <v>0</v>
      </c>
      <c r="AB116" s="79"/>
      <c r="AC116" s="79"/>
      <c r="AD116" s="80"/>
    </row>
    <row r="117" spans="1:30" ht="30.75" customHeight="1" x14ac:dyDescent="0.2">
      <c r="A117" s="48"/>
      <c r="C117" s="81"/>
      <c r="D117" s="82"/>
      <c r="E117" s="82"/>
      <c r="F117" s="82"/>
      <c r="G117" s="82"/>
      <c r="H117" s="82"/>
      <c r="I117" s="82"/>
      <c r="J117" s="82"/>
      <c r="K117" s="82"/>
      <c r="L117" s="82"/>
      <c r="M117" s="83"/>
      <c r="N117" s="84"/>
      <c r="O117" s="85"/>
      <c r="P117" s="86"/>
      <c r="Q117" s="81"/>
      <c r="R117" s="82"/>
      <c r="S117" s="82"/>
      <c r="T117" s="82"/>
      <c r="U117" s="82"/>
      <c r="V117" s="83"/>
      <c r="W117" s="127"/>
      <c r="X117" s="127"/>
      <c r="Y117" s="128"/>
      <c r="Z117" s="128"/>
      <c r="AA117" s="78">
        <f t="shared" si="0"/>
        <v>0</v>
      </c>
      <c r="AB117" s="79"/>
      <c r="AC117" s="79"/>
      <c r="AD117" s="80"/>
    </row>
    <row r="118" spans="1:30" ht="30.75" customHeight="1" x14ac:dyDescent="0.2">
      <c r="A118" s="48"/>
      <c r="C118" s="81"/>
      <c r="D118" s="82"/>
      <c r="E118" s="82"/>
      <c r="F118" s="82"/>
      <c r="G118" s="82"/>
      <c r="H118" s="82"/>
      <c r="I118" s="82"/>
      <c r="J118" s="82"/>
      <c r="K118" s="82"/>
      <c r="L118" s="82"/>
      <c r="M118" s="83"/>
      <c r="N118" s="84"/>
      <c r="O118" s="85"/>
      <c r="P118" s="86"/>
      <c r="Q118" s="81"/>
      <c r="R118" s="82"/>
      <c r="S118" s="82"/>
      <c r="T118" s="82"/>
      <c r="U118" s="82"/>
      <c r="V118" s="83"/>
      <c r="W118" s="127"/>
      <c r="X118" s="127"/>
      <c r="Y118" s="128"/>
      <c r="Z118" s="128"/>
      <c r="AA118" s="78">
        <f t="shared" si="0"/>
        <v>0</v>
      </c>
      <c r="AB118" s="79"/>
      <c r="AC118" s="79"/>
      <c r="AD118" s="80"/>
    </row>
    <row r="119" spans="1:30" ht="30.75" customHeight="1" x14ac:dyDescent="0.2">
      <c r="A119" s="48"/>
      <c r="C119" s="81"/>
      <c r="D119" s="82"/>
      <c r="E119" s="82"/>
      <c r="F119" s="82"/>
      <c r="G119" s="82"/>
      <c r="H119" s="82"/>
      <c r="I119" s="82"/>
      <c r="J119" s="82"/>
      <c r="K119" s="82"/>
      <c r="L119" s="82"/>
      <c r="M119" s="83"/>
      <c r="N119" s="84"/>
      <c r="O119" s="85"/>
      <c r="P119" s="86"/>
      <c r="Q119" s="81"/>
      <c r="R119" s="82"/>
      <c r="S119" s="82"/>
      <c r="T119" s="82"/>
      <c r="U119" s="82"/>
      <c r="V119" s="83"/>
      <c r="W119" s="127"/>
      <c r="X119" s="127"/>
      <c r="Y119" s="128"/>
      <c r="Z119" s="128"/>
      <c r="AA119" s="78">
        <f t="shared" si="0"/>
        <v>0</v>
      </c>
      <c r="AB119" s="79"/>
      <c r="AC119" s="79"/>
      <c r="AD119" s="80"/>
    </row>
    <row r="120" spans="1:30" ht="30.75" customHeight="1" x14ac:dyDescent="0.2">
      <c r="A120" s="48"/>
      <c r="C120" s="81"/>
      <c r="D120" s="82"/>
      <c r="E120" s="82"/>
      <c r="F120" s="82"/>
      <c r="G120" s="82"/>
      <c r="H120" s="82"/>
      <c r="I120" s="82"/>
      <c r="J120" s="82"/>
      <c r="K120" s="82"/>
      <c r="L120" s="82"/>
      <c r="M120" s="83"/>
      <c r="N120" s="84"/>
      <c r="O120" s="85"/>
      <c r="P120" s="86"/>
      <c r="Q120" s="81"/>
      <c r="R120" s="82"/>
      <c r="S120" s="82"/>
      <c r="T120" s="82"/>
      <c r="U120" s="82"/>
      <c r="V120" s="83"/>
      <c r="W120" s="127"/>
      <c r="X120" s="127"/>
      <c r="Y120" s="128"/>
      <c r="Z120" s="128"/>
      <c r="AA120" s="78">
        <f t="shared" si="0"/>
        <v>0</v>
      </c>
      <c r="AB120" s="79"/>
      <c r="AC120" s="79"/>
      <c r="AD120" s="80"/>
    </row>
    <row r="121" spans="1:30" ht="30.75" customHeight="1" x14ac:dyDescent="0.2">
      <c r="A121" s="48"/>
      <c r="C121" s="81"/>
      <c r="D121" s="82"/>
      <c r="E121" s="82"/>
      <c r="F121" s="82"/>
      <c r="G121" s="82"/>
      <c r="H121" s="82"/>
      <c r="I121" s="82"/>
      <c r="J121" s="82"/>
      <c r="K121" s="82"/>
      <c r="L121" s="82"/>
      <c r="M121" s="83"/>
      <c r="N121" s="84"/>
      <c r="O121" s="85"/>
      <c r="P121" s="86"/>
      <c r="Q121" s="81"/>
      <c r="R121" s="82"/>
      <c r="S121" s="82"/>
      <c r="T121" s="82"/>
      <c r="U121" s="82"/>
      <c r="V121" s="83"/>
      <c r="W121" s="127"/>
      <c r="X121" s="127"/>
      <c r="Y121" s="128"/>
      <c r="Z121" s="128"/>
      <c r="AA121" s="78">
        <f t="shared" si="0"/>
        <v>0</v>
      </c>
      <c r="AB121" s="79"/>
      <c r="AC121" s="79"/>
      <c r="AD121" s="80"/>
    </row>
    <row r="122" spans="1:30" ht="30.75" customHeight="1" x14ac:dyDescent="0.2">
      <c r="A122" s="48"/>
      <c r="C122" s="81"/>
      <c r="D122" s="82"/>
      <c r="E122" s="82"/>
      <c r="F122" s="82"/>
      <c r="G122" s="82"/>
      <c r="H122" s="82"/>
      <c r="I122" s="82"/>
      <c r="J122" s="82"/>
      <c r="K122" s="82"/>
      <c r="L122" s="82"/>
      <c r="M122" s="83"/>
      <c r="N122" s="84"/>
      <c r="O122" s="85"/>
      <c r="P122" s="86"/>
      <c r="Q122" s="81"/>
      <c r="R122" s="82"/>
      <c r="S122" s="82"/>
      <c r="T122" s="82"/>
      <c r="U122" s="82"/>
      <c r="V122" s="83"/>
      <c r="W122" s="127"/>
      <c r="X122" s="127"/>
      <c r="Y122" s="128"/>
      <c r="Z122" s="128"/>
      <c r="AA122" s="78">
        <f t="shared" si="0"/>
        <v>0</v>
      </c>
      <c r="AB122" s="79"/>
      <c r="AC122" s="79"/>
      <c r="AD122" s="80"/>
    </row>
    <row r="123" spans="1:30" ht="30.75" hidden="1" customHeight="1" x14ac:dyDescent="0.2">
      <c r="A123" s="48"/>
      <c r="C123" s="81"/>
      <c r="D123" s="82"/>
      <c r="E123" s="82"/>
      <c r="F123" s="82"/>
      <c r="G123" s="82"/>
      <c r="H123" s="82"/>
      <c r="I123" s="82"/>
      <c r="J123" s="82"/>
      <c r="K123" s="82"/>
      <c r="L123" s="82"/>
      <c r="M123" s="83"/>
      <c r="N123" s="84"/>
      <c r="O123" s="85"/>
      <c r="P123" s="86"/>
      <c r="Q123" s="81"/>
      <c r="R123" s="82"/>
      <c r="S123" s="82"/>
      <c r="T123" s="82"/>
      <c r="U123" s="82"/>
      <c r="V123" s="83"/>
      <c r="W123" s="87"/>
      <c r="X123" s="88"/>
      <c r="Y123" s="89"/>
      <c r="Z123" s="90"/>
      <c r="AA123" s="78">
        <f t="shared" si="0"/>
        <v>0</v>
      </c>
      <c r="AB123" s="79"/>
      <c r="AC123" s="79"/>
      <c r="AD123" s="80"/>
    </row>
    <row r="124" spans="1:30" ht="30.75" hidden="1" customHeight="1" x14ac:dyDescent="0.2">
      <c r="A124" s="48"/>
      <c r="C124" s="81"/>
      <c r="D124" s="82"/>
      <c r="E124" s="82"/>
      <c r="F124" s="82"/>
      <c r="G124" s="82"/>
      <c r="H124" s="82"/>
      <c r="I124" s="82"/>
      <c r="J124" s="82"/>
      <c r="K124" s="82"/>
      <c r="L124" s="82"/>
      <c r="M124" s="83"/>
      <c r="N124" s="84"/>
      <c r="O124" s="85"/>
      <c r="P124" s="86"/>
      <c r="Q124" s="81"/>
      <c r="R124" s="82"/>
      <c r="S124" s="82"/>
      <c r="T124" s="82"/>
      <c r="U124" s="82"/>
      <c r="V124" s="83"/>
      <c r="W124" s="87"/>
      <c r="X124" s="88"/>
      <c r="Y124" s="89"/>
      <c r="Z124" s="90"/>
      <c r="AA124" s="78">
        <f t="shared" si="0"/>
        <v>0</v>
      </c>
      <c r="AB124" s="79"/>
      <c r="AC124" s="79"/>
      <c r="AD124" s="80"/>
    </row>
    <row r="125" spans="1:30" ht="30.75" hidden="1" customHeight="1" x14ac:dyDescent="0.2">
      <c r="A125" s="48"/>
      <c r="C125" s="81"/>
      <c r="D125" s="82"/>
      <c r="E125" s="82"/>
      <c r="F125" s="82"/>
      <c r="G125" s="82"/>
      <c r="H125" s="82"/>
      <c r="I125" s="82"/>
      <c r="J125" s="82"/>
      <c r="K125" s="82"/>
      <c r="L125" s="82"/>
      <c r="M125" s="83"/>
      <c r="N125" s="84"/>
      <c r="O125" s="85"/>
      <c r="P125" s="86"/>
      <c r="Q125" s="81"/>
      <c r="R125" s="82"/>
      <c r="S125" s="82"/>
      <c r="T125" s="82"/>
      <c r="U125" s="82"/>
      <c r="V125" s="83"/>
      <c r="W125" s="87"/>
      <c r="X125" s="88"/>
      <c r="Y125" s="89"/>
      <c r="Z125" s="90"/>
      <c r="AA125" s="78">
        <f t="shared" si="0"/>
        <v>0</v>
      </c>
      <c r="AB125" s="79"/>
      <c r="AC125" s="79"/>
      <c r="AD125" s="80"/>
    </row>
    <row r="126" spans="1:30" ht="30.75" hidden="1" customHeight="1" x14ac:dyDescent="0.2">
      <c r="A126" s="48"/>
      <c r="C126" s="81"/>
      <c r="D126" s="82"/>
      <c r="E126" s="82"/>
      <c r="F126" s="82"/>
      <c r="G126" s="82"/>
      <c r="H126" s="82"/>
      <c r="I126" s="82"/>
      <c r="J126" s="82"/>
      <c r="K126" s="82"/>
      <c r="L126" s="82"/>
      <c r="M126" s="83"/>
      <c r="N126" s="84"/>
      <c r="O126" s="85"/>
      <c r="P126" s="86"/>
      <c r="Q126" s="81"/>
      <c r="R126" s="82"/>
      <c r="S126" s="82"/>
      <c r="T126" s="82"/>
      <c r="U126" s="82"/>
      <c r="V126" s="83"/>
      <c r="W126" s="87"/>
      <c r="X126" s="88"/>
      <c r="Y126" s="89"/>
      <c r="Z126" s="90"/>
      <c r="AA126" s="78">
        <f t="shared" si="0"/>
        <v>0</v>
      </c>
      <c r="AB126" s="79"/>
      <c r="AC126" s="79"/>
      <c r="AD126" s="80"/>
    </row>
    <row r="127" spans="1:30" x14ac:dyDescent="0.2">
      <c r="A127" s="48"/>
    </row>
    <row r="128" spans="1:30" x14ac:dyDescent="0.2">
      <c r="A128" s="48"/>
      <c r="C128" s="108" t="s">
        <v>58</v>
      </c>
      <c r="D128" s="108"/>
      <c r="E128" s="108"/>
      <c r="F128" s="108"/>
      <c r="G128" s="108"/>
      <c r="H128" s="108"/>
      <c r="I128" s="109">
        <f>$K$17</f>
        <v>0</v>
      </c>
      <c r="J128" s="110"/>
      <c r="K128" s="110"/>
      <c r="L128" s="110"/>
      <c r="M128" s="110"/>
      <c r="N128" s="110"/>
      <c r="O128" s="110"/>
      <c r="P128" s="110"/>
      <c r="Q128" s="110"/>
      <c r="R128" s="110"/>
      <c r="S128" s="110"/>
      <c r="T128" s="110"/>
      <c r="U128" s="110"/>
      <c r="V128" s="110"/>
      <c r="W128" s="110"/>
      <c r="X128" s="110"/>
      <c r="Y128" s="110"/>
      <c r="Z128" s="110"/>
      <c r="AA128" s="110"/>
      <c r="AB128" s="110"/>
      <c r="AC128" s="110"/>
      <c r="AD128" s="111"/>
    </row>
    <row r="129" spans="1:30" x14ac:dyDescent="0.2">
      <c r="A129" s="48"/>
      <c r="C129" s="108"/>
      <c r="D129" s="108"/>
      <c r="E129" s="108"/>
      <c r="F129" s="108"/>
      <c r="G129" s="108"/>
      <c r="H129" s="108"/>
      <c r="I129" s="112"/>
      <c r="J129" s="113"/>
      <c r="K129" s="113"/>
      <c r="L129" s="113"/>
      <c r="M129" s="113"/>
      <c r="N129" s="113"/>
      <c r="O129" s="113"/>
      <c r="P129" s="113"/>
      <c r="Q129" s="113"/>
      <c r="R129" s="113"/>
      <c r="S129" s="113"/>
      <c r="T129" s="113"/>
      <c r="U129" s="113"/>
      <c r="V129" s="113"/>
      <c r="W129" s="113"/>
      <c r="X129" s="113"/>
      <c r="Y129" s="113"/>
      <c r="Z129" s="113"/>
      <c r="AA129" s="113"/>
      <c r="AB129" s="113"/>
      <c r="AC129" s="113"/>
      <c r="AD129" s="114"/>
    </row>
    <row r="130" spans="1:30" ht="24.75" customHeight="1" x14ac:dyDescent="0.2">
      <c r="A130" s="48"/>
      <c r="C130" s="115" t="s">
        <v>7</v>
      </c>
      <c r="D130" s="116"/>
      <c r="E130" s="116"/>
      <c r="F130" s="116"/>
      <c r="G130" s="116"/>
      <c r="H130" s="117"/>
      <c r="I130" s="118">
        <f>$K$23</f>
        <v>0</v>
      </c>
      <c r="J130" s="119"/>
      <c r="K130" s="119"/>
      <c r="L130" s="119"/>
      <c r="M130" s="119"/>
      <c r="N130" s="119"/>
      <c r="O130" s="119"/>
      <c r="P130" s="119"/>
      <c r="Q130" s="119"/>
      <c r="R130" s="119"/>
      <c r="S130" s="119"/>
      <c r="T130" s="119"/>
      <c r="U130" s="119"/>
      <c r="V130" s="119"/>
      <c r="W130" s="119"/>
      <c r="X130" s="119"/>
      <c r="Y130" s="119"/>
      <c r="Z130" s="119"/>
      <c r="AA130" s="119"/>
      <c r="AB130" s="119"/>
      <c r="AC130" s="119"/>
      <c r="AD130" s="120"/>
    </row>
    <row r="131" spans="1:30" ht="20.25" customHeight="1" x14ac:dyDescent="0.2">
      <c r="A131" s="48"/>
      <c r="C131" s="115" t="s">
        <v>59</v>
      </c>
      <c r="D131" s="116"/>
      <c r="E131" s="116"/>
      <c r="F131" s="116"/>
      <c r="G131" s="116"/>
      <c r="H131" s="117"/>
      <c r="I131" s="121">
        <f>Antragsdatum</f>
        <v>0</v>
      </c>
      <c r="J131" s="122"/>
      <c r="K131" s="122"/>
      <c r="L131" s="122"/>
      <c r="M131" s="122"/>
      <c r="N131" s="122"/>
      <c r="O131" s="122"/>
      <c r="P131" s="122"/>
      <c r="Q131" s="122"/>
      <c r="R131" s="122"/>
      <c r="S131" s="122"/>
      <c r="T131" s="122"/>
      <c r="U131" s="122"/>
      <c r="V131" s="122"/>
      <c r="W131" s="122"/>
      <c r="X131" s="122"/>
      <c r="Y131" s="122"/>
      <c r="Z131" s="122"/>
      <c r="AA131" s="122"/>
      <c r="AB131" s="122"/>
      <c r="AC131" s="122"/>
      <c r="AD131" s="123"/>
    </row>
    <row r="132" spans="1:30" x14ac:dyDescent="0.2">
      <c r="A132" s="48"/>
    </row>
    <row r="133" spans="1:30" x14ac:dyDescent="0.2">
      <c r="A133" s="48"/>
    </row>
    <row r="134" spans="1:30" ht="19.5" customHeight="1" x14ac:dyDescent="0.2">
      <c r="A134" s="48"/>
      <c r="C134" s="6" t="s">
        <v>76</v>
      </c>
      <c r="V134" s="126">
        <f>SUM(AA143:AD157)</f>
        <v>0</v>
      </c>
      <c r="W134" s="126"/>
      <c r="X134" s="126"/>
      <c r="Y134" s="126"/>
      <c r="Z134" s="126"/>
      <c r="AA134" s="126"/>
      <c r="AB134" s="126"/>
      <c r="AC134" s="126"/>
      <c r="AD134" s="126"/>
    </row>
    <row r="135" spans="1:30" x14ac:dyDescent="0.2">
      <c r="A135" s="48"/>
      <c r="C135" s="23" t="s">
        <v>82</v>
      </c>
    </row>
    <row r="136" spans="1:30" x14ac:dyDescent="0.2">
      <c r="A136" s="48"/>
      <c r="C136" s="23"/>
    </row>
    <row r="137" spans="1:30" ht="71.25" customHeight="1" x14ac:dyDescent="0.2">
      <c r="A137" s="48"/>
      <c r="C137" s="124" t="s">
        <v>74</v>
      </c>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row>
    <row r="138" spans="1:30" ht="42" customHeight="1" x14ac:dyDescent="0.2">
      <c r="A138" s="48"/>
      <c r="C138" s="124" t="s">
        <v>75</v>
      </c>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row>
    <row r="139" spans="1:30" x14ac:dyDescent="0.2">
      <c r="A139" s="48"/>
    </row>
    <row r="140" spans="1:30" ht="12.75" customHeight="1" x14ac:dyDescent="0.2">
      <c r="A140" s="48"/>
      <c r="C140" s="125" t="s">
        <v>77</v>
      </c>
      <c r="D140" s="125"/>
      <c r="E140" s="125"/>
      <c r="F140" s="125"/>
      <c r="G140" s="125"/>
      <c r="H140" s="125"/>
      <c r="I140" s="125"/>
      <c r="J140" s="125"/>
      <c r="K140" s="125"/>
      <c r="L140" s="125"/>
      <c r="M140" s="125"/>
      <c r="N140" s="96" t="s">
        <v>78</v>
      </c>
      <c r="O140" s="97"/>
      <c r="P140" s="97"/>
      <c r="Q140" s="97"/>
      <c r="R140" s="97"/>
      <c r="S140" s="97"/>
      <c r="T140" s="97"/>
      <c r="U140" s="96" t="s">
        <v>79</v>
      </c>
      <c r="V140" s="102"/>
      <c r="W140" s="96" t="s">
        <v>81</v>
      </c>
      <c r="X140" s="102"/>
      <c r="Y140" s="96" t="s">
        <v>80</v>
      </c>
      <c r="Z140" s="102"/>
      <c r="AA140" s="125" t="s">
        <v>54</v>
      </c>
      <c r="AB140" s="125"/>
      <c r="AC140" s="125"/>
      <c r="AD140" s="125"/>
    </row>
    <row r="141" spans="1:30" x14ac:dyDescent="0.2">
      <c r="A141" s="48"/>
      <c r="C141" s="125"/>
      <c r="D141" s="125"/>
      <c r="E141" s="125"/>
      <c r="F141" s="125"/>
      <c r="G141" s="125"/>
      <c r="H141" s="125"/>
      <c r="I141" s="125"/>
      <c r="J141" s="125"/>
      <c r="K141" s="125"/>
      <c r="L141" s="125"/>
      <c r="M141" s="125"/>
      <c r="N141" s="98"/>
      <c r="O141" s="99"/>
      <c r="P141" s="99"/>
      <c r="Q141" s="99"/>
      <c r="R141" s="99"/>
      <c r="S141" s="99"/>
      <c r="T141" s="99"/>
      <c r="U141" s="98"/>
      <c r="V141" s="103"/>
      <c r="W141" s="98"/>
      <c r="X141" s="103"/>
      <c r="Y141" s="98"/>
      <c r="Z141" s="103"/>
      <c r="AA141" s="125"/>
      <c r="AB141" s="125"/>
      <c r="AC141" s="125"/>
      <c r="AD141" s="125"/>
    </row>
    <row r="142" spans="1:30" x14ac:dyDescent="0.2">
      <c r="A142" s="48"/>
      <c r="C142" s="125"/>
      <c r="D142" s="125"/>
      <c r="E142" s="125"/>
      <c r="F142" s="125"/>
      <c r="G142" s="125"/>
      <c r="H142" s="125"/>
      <c r="I142" s="125"/>
      <c r="J142" s="125"/>
      <c r="K142" s="125"/>
      <c r="L142" s="125"/>
      <c r="M142" s="125"/>
      <c r="N142" s="100"/>
      <c r="O142" s="101"/>
      <c r="P142" s="101"/>
      <c r="Q142" s="101"/>
      <c r="R142" s="101"/>
      <c r="S142" s="101"/>
      <c r="T142" s="101"/>
      <c r="U142" s="100"/>
      <c r="V142" s="104"/>
      <c r="W142" s="100"/>
      <c r="X142" s="104"/>
      <c r="Y142" s="100"/>
      <c r="Z142" s="104"/>
      <c r="AA142" s="125"/>
      <c r="AB142" s="125"/>
      <c r="AC142" s="125"/>
      <c r="AD142" s="125"/>
    </row>
    <row r="143" spans="1:30" s="4" customFormat="1" ht="26.25" customHeight="1" x14ac:dyDescent="0.25">
      <c r="A143" s="51"/>
      <c r="C143" s="91"/>
      <c r="D143" s="91"/>
      <c r="E143" s="91"/>
      <c r="F143" s="91"/>
      <c r="G143" s="91"/>
      <c r="H143" s="91"/>
      <c r="I143" s="91"/>
      <c r="J143" s="91"/>
      <c r="K143" s="91"/>
      <c r="L143" s="91"/>
      <c r="M143" s="91"/>
      <c r="N143" s="105"/>
      <c r="O143" s="105"/>
      <c r="P143" s="105"/>
      <c r="Q143" s="105"/>
      <c r="R143" s="105"/>
      <c r="S143" s="105"/>
      <c r="T143" s="105"/>
      <c r="U143" s="106"/>
      <c r="V143" s="107"/>
      <c r="W143" s="92"/>
      <c r="X143" s="93"/>
      <c r="Y143" s="94"/>
      <c r="Z143" s="94"/>
      <c r="AA143" s="95">
        <f>U143*Y143</f>
        <v>0</v>
      </c>
      <c r="AB143" s="95"/>
      <c r="AC143" s="95"/>
      <c r="AD143" s="95"/>
    </row>
    <row r="144" spans="1:30" ht="26.25" customHeight="1" x14ac:dyDescent="0.2">
      <c r="A144" s="48"/>
      <c r="C144" s="91"/>
      <c r="D144" s="91"/>
      <c r="E144" s="91"/>
      <c r="F144" s="91"/>
      <c r="G144" s="91"/>
      <c r="H144" s="91"/>
      <c r="I144" s="91"/>
      <c r="J144" s="91"/>
      <c r="K144" s="91"/>
      <c r="L144" s="91"/>
      <c r="M144" s="91"/>
      <c r="N144" s="105"/>
      <c r="O144" s="105"/>
      <c r="P144" s="105"/>
      <c r="Q144" s="105"/>
      <c r="R144" s="105"/>
      <c r="S144" s="105"/>
      <c r="T144" s="105"/>
      <c r="U144" s="106"/>
      <c r="V144" s="107"/>
      <c r="W144" s="92"/>
      <c r="X144" s="93"/>
      <c r="Y144" s="94"/>
      <c r="Z144" s="94"/>
      <c r="AA144" s="95">
        <f t="shared" ref="AA144:AA157" si="1">U144*Y144</f>
        <v>0</v>
      </c>
      <c r="AB144" s="95"/>
      <c r="AC144" s="95"/>
      <c r="AD144" s="95"/>
    </row>
    <row r="145" spans="1:30" ht="26.25" customHeight="1" x14ac:dyDescent="0.2">
      <c r="A145" s="48"/>
      <c r="C145" s="91"/>
      <c r="D145" s="91"/>
      <c r="E145" s="91"/>
      <c r="F145" s="91"/>
      <c r="G145" s="91"/>
      <c r="H145" s="91"/>
      <c r="I145" s="91"/>
      <c r="J145" s="91"/>
      <c r="K145" s="91"/>
      <c r="L145" s="91"/>
      <c r="M145" s="91"/>
      <c r="N145" s="105"/>
      <c r="O145" s="105"/>
      <c r="P145" s="105"/>
      <c r="Q145" s="105"/>
      <c r="R145" s="105"/>
      <c r="S145" s="105"/>
      <c r="T145" s="105"/>
      <c r="U145" s="106"/>
      <c r="V145" s="107"/>
      <c r="W145" s="92"/>
      <c r="X145" s="93"/>
      <c r="Y145" s="94"/>
      <c r="Z145" s="94"/>
      <c r="AA145" s="95">
        <f t="shared" si="1"/>
        <v>0</v>
      </c>
      <c r="AB145" s="95"/>
      <c r="AC145" s="95"/>
      <c r="AD145" s="95"/>
    </row>
    <row r="146" spans="1:30" ht="26.25" customHeight="1" x14ac:dyDescent="0.2">
      <c r="A146" s="48"/>
      <c r="C146" s="91"/>
      <c r="D146" s="91"/>
      <c r="E146" s="91"/>
      <c r="F146" s="91"/>
      <c r="G146" s="91"/>
      <c r="H146" s="91"/>
      <c r="I146" s="91"/>
      <c r="J146" s="91"/>
      <c r="K146" s="91"/>
      <c r="L146" s="91"/>
      <c r="M146" s="91"/>
      <c r="N146" s="105"/>
      <c r="O146" s="105"/>
      <c r="P146" s="105"/>
      <c r="Q146" s="105"/>
      <c r="R146" s="105"/>
      <c r="S146" s="105"/>
      <c r="T146" s="105"/>
      <c r="U146" s="106"/>
      <c r="V146" s="107"/>
      <c r="W146" s="92"/>
      <c r="X146" s="93"/>
      <c r="Y146" s="94"/>
      <c r="Z146" s="94"/>
      <c r="AA146" s="95">
        <f t="shared" si="1"/>
        <v>0</v>
      </c>
      <c r="AB146" s="95"/>
      <c r="AC146" s="95"/>
      <c r="AD146" s="95"/>
    </row>
    <row r="147" spans="1:30" ht="26.25" customHeight="1" x14ac:dyDescent="0.2">
      <c r="A147" s="48"/>
      <c r="C147" s="91"/>
      <c r="D147" s="91"/>
      <c r="E147" s="91"/>
      <c r="F147" s="91"/>
      <c r="G147" s="91"/>
      <c r="H147" s="91"/>
      <c r="I147" s="91"/>
      <c r="J147" s="91"/>
      <c r="K147" s="91"/>
      <c r="L147" s="91"/>
      <c r="M147" s="91"/>
      <c r="N147" s="105"/>
      <c r="O147" s="105"/>
      <c r="P147" s="105"/>
      <c r="Q147" s="105"/>
      <c r="R147" s="105"/>
      <c r="S147" s="105"/>
      <c r="T147" s="105"/>
      <c r="U147" s="106"/>
      <c r="V147" s="107"/>
      <c r="W147" s="92"/>
      <c r="X147" s="93"/>
      <c r="Y147" s="94"/>
      <c r="Z147" s="94"/>
      <c r="AA147" s="95">
        <f t="shared" si="1"/>
        <v>0</v>
      </c>
      <c r="AB147" s="95"/>
      <c r="AC147" s="95"/>
      <c r="AD147" s="95"/>
    </row>
    <row r="148" spans="1:30" ht="26.25" customHeight="1" x14ac:dyDescent="0.2">
      <c r="A148" s="48"/>
      <c r="C148" s="91"/>
      <c r="D148" s="91"/>
      <c r="E148" s="91"/>
      <c r="F148" s="91"/>
      <c r="G148" s="91"/>
      <c r="H148" s="91"/>
      <c r="I148" s="91"/>
      <c r="J148" s="91"/>
      <c r="K148" s="91"/>
      <c r="L148" s="91"/>
      <c r="M148" s="91"/>
      <c r="N148" s="105"/>
      <c r="O148" s="105"/>
      <c r="P148" s="105"/>
      <c r="Q148" s="105"/>
      <c r="R148" s="105"/>
      <c r="S148" s="105"/>
      <c r="T148" s="105"/>
      <c r="U148" s="106"/>
      <c r="V148" s="107"/>
      <c r="W148" s="92"/>
      <c r="X148" s="93"/>
      <c r="Y148" s="94"/>
      <c r="Z148" s="94"/>
      <c r="AA148" s="95">
        <f t="shared" si="1"/>
        <v>0</v>
      </c>
      <c r="AB148" s="95"/>
      <c r="AC148" s="95"/>
      <c r="AD148" s="95"/>
    </row>
    <row r="149" spans="1:30" ht="26.25" customHeight="1" x14ac:dyDescent="0.2">
      <c r="A149" s="48"/>
      <c r="C149" s="91"/>
      <c r="D149" s="91"/>
      <c r="E149" s="91"/>
      <c r="F149" s="91"/>
      <c r="G149" s="91"/>
      <c r="H149" s="91"/>
      <c r="I149" s="91"/>
      <c r="J149" s="91"/>
      <c r="K149" s="91"/>
      <c r="L149" s="91"/>
      <c r="M149" s="91"/>
      <c r="N149" s="105"/>
      <c r="O149" s="105"/>
      <c r="P149" s="105"/>
      <c r="Q149" s="105"/>
      <c r="R149" s="105"/>
      <c r="S149" s="105"/>
      <c r="T149" s="105"/>
      <c r="U149" s="106"/>
      <c r="V149" s="107"/>
      <c r="W149" s="92"/>
      <c r="X149" s="93"/>
      <c r="Y149" s="94"/>
      <c r="Z149" s="94"/>
      <c r="AA149" s="95">
        <f t="shared" si="1"/>
        <v>0</v>
      </c>
      <c r="AB149" s="95"/>
      <c r="AC149" s="95"/>
      <c r="AD149" s="95"/>
    </row>
    <row r="150" spans="1:30" ht="26.25" customHeight="1" x14ac:dyDescent="0.2">
      <c r="A150" s="48"/>
      <c r="C150" s="91"/>
      <c r="D150" s="91"/>
      <c r="E150" s="91"/>
      <c r="F150" s="91"/>
      <c r="G150" s="91"/>
      <c r="H150" s="91"/>
      <c r="I150" s="91"/>
      <c r="J150" s="91"/>
      <c r="K150" s="91"/>
      <c r="L150" s="91"/>
      <c r="M150" s="91"/>
      <c r="N150" s="105"/>
      <c r="O150" s="105"/>
      <c r="P150" s="105"/>
      <c r="Q150" s="105"/>
      <c r="R150" s="105"/>
      <c r="S150" s="105"/>
      <c r="T150" s="105"/>
      <c r="U150" s="106"/>
      <c r="V150" s="107"/>
      <c r="W150" s="92"/>
      <c r="X150" s="93"/>
      <c r="Y150" s="94"/>
      <c r="Z150" s="94"/>
      <c r="AA150" s="95">
        <f t="shared" si="1"/>
        <v>0</v>
      </c>
      <c r="AB150" s="95"/>
      <c r="AC150" s="95"/>
      <c r="AD150" s="95"/>
    </row>
    <row r="151" spans="1:30" ht="26.25" customHeight="1" x14ac:dyDescent="0.2">
      <c r="A151" s="48"/>
      <c r="C151" s="91"/>
      <c r="D151" s="91"/>
      <c r="E151" s="91"/>
      <c r="F151" s="91"/>
      <c r="G151" s="91"/>
      <c r="H151" s="91"/>
      <c r="I151" s="91"/>
      <c r="J151" s="91"/>
      <c r="K151" s="91"/>
      <c r="L151" s="91"/>
      <c r="M151" s="91"/>
      <c r="N151" s="105"/>
      <c r="O151" s="105"/>
      <c r="P151" s="105"/>
      <c r="Q151" s="105"/>
      <c r="R151" s="105"/>
      <c r="S151" s="105"/>
      <c r="T151" s="105"/>
      <c r="U151" s="106"/>
      <c r="V151" s="107"/>
      <c r="W151" s="92"/>
      <c r="X151" s="93"/>
      <c r="Y151" s="94"/>
      <c r="Z151" s="94"/>
      <c r="AA151" s="95">
        <f t="shared" si="1"/>
        <v>0</v>
      </c>
      <c r="AB151" s="95"/>
      <c r="AC151" s="95"/>
      <c r="AD151" s="95"/>
    </row>
    <row r="152" spans="1:30" ht="26.25" customHeight="1" x14ac:dyDescent="0.2">
      <c r="A152" s="48"/>
      <c r="C152" s="91"/>
      <c r="D152" s="91"/>
      <c r="E152" s="91"/>
      <c r="F152" s="91"/>
      <c r="G152" s="91"/>
      <c r="H152" s="91"/>
      <c r="I152" s="91"/>
      <c r="J152" s="91"/>
      <c r="K152" s="91"/>
      <c r="L152" s="91"/>
      <c r="M152" s="91"/>
      <c r="N152" s="105"/>
      <c r="O152" s="105"/>
      <c r="P152" s="105"/>
      <c r="Q152" s="105"/>
      <c r="R152" s="105"/>
      <c r="S152" s="105"/>
      <c r="T152" s="105"/>
      <c r="U152" s="106"/>
      <c r="V152" s="107"/>
      <c r="W152" s="92"/>
      <c r="X152" s="93"/>
      <c r="Y152" s="94"/>
      <c r="Z152" s="94"/>
      <c r="AA152" s="95">
        <f t="shared" si="1"/>
        <v>0</v>
      </c>
      <c r="AB152" s="95"/>
      <c r="AC152" s="95"/>
      <c r="AD152" s="95"/>
    </row>
    <row r="153" spans="1:30" ht="26.25" customHeight="1" x14ac:dyDescent="0.2">
      <c r="A153" s="48"/>
      <c r="C153" s="187"/>
      <c r="D153" s="188"/>
      <c r="E153" s="188"/>
      <c r="F153" s="188"/>
      <c r="G153" s="188"/>
      <c r="H153" s="188"/>
      <c r="I153" s="188"/>
      <c r="J153" s="188"/>
      <c r="K153" s="188"/>
      <c r="L153" s="188"/>
      <c r="M153" s="189"/>
      <c r="N153" s="190"/>
      <c r="O153" s="191"/>
      <c r="P153" s="191"/>
      <c r="Q153" s="191"/>
      <c r="R153" s="191"/>
      <c r="S153" s="191"/>
      <c r="T153" s="192"/>
      <c r="U153" s="193"/>
      <c r="V153" s="107"/>
      <c r="W153" s="92"/>
      <c r="X153" s="93"/>
      <c r="Y153" s="194"/>
      <c r="Z153" s="195"/>
      <c r="AA153" s="78">
        <f t="shared" si="1"/>
        <v>0</v>
      </c>
      <c r="AB153" s="79"/>
      <c r="AC153" s="79"/>
      <c r="AD153" s="80"/>
    </row>
    <row r="154" spans="1:30" ht="26.25" hidden="1" customHeight="1" x14ac:dyDescent="0.2">
      <c r="A154" s="48"/>
      <c r="C154" s="187"/>
      <c r="D154" s="188"/>
      <c r="E154" s="188"/>
      <c r="F154" s="188"/>
      <c r="G154" s="188"/>
      <c r="H154" s="188"/>
      <c r="I154" s="188"/>
      <c r="J154" s="188"/>
      <c r="K154" s="188"/>
      <c r="L154" s="188"/>
      <c r="M154" s="189"/>
      <c r="N154" s="190"/>
      <c r="O154" s="191"/>
      <c r="P154" s="191"/>
      <c r="Q154" s="191"/>
      <c r="R154" s="191"/>
      <c r="S154" s="191"/>
      <c r="T154" s="192"/>
      <c r="U154" s="193"/>
      <c r="V154" s="107"/>
      <c r="W154" s="92"/>
      <c r="X154" s="93"/>
      <c r="Y154" s="194"/>
      <c r="Z154" s="195"/>
      <c r="AA154" s="78">
        <f t="shared" si="1"/>
        <v>0</v>
      </c>
      <c r="AB154" s="79"/>
      <c r="AC154" s="79"/>
      <c r="AD154" s="80"/>
    </row>
    <row r="155" spans="1:30" ht="26.25" hidden="1" customHeight="1" x14ac:dyDescent="0.2">
      <c r="A155" s="48"/>
      <c r="C155" s="187"/>
      <c r="D155" s="188"/>
      <c r="E155" s="188"/>
      <c r="F155" s="188"/>
      <c r="G155" s="188"/>
      <c r="H155" s="188"/>
      <c r="I155" s="188"/>
      <c r="J155" s="188"/>
      <c r="K155" s="188"/>
      <c r="L155" s="188"/>
      <c r="M155" s="189"/>
      <c r="N155" s="190"/>
      <c r="O155" s="191"/>
      <c r="P155" s="191"/>
      <c r="Q155" s="191"/>
      <c r="R155" s="191"/>
      <c r="S155" s="191"/>
      <c r="T155" s="192"/>
      <c r="U155" s="193"/>
      <c r="V155" s="107"/>
      <c r="W155" s="92"/>
      <c r="X155" s="93"/>
      <c r="Y155" s="194"/>
      <c r="Z155" s="195"/>
      <c r="AA155" s="78">
        <f t="shared" si="1"/>
        <v>0</v>
      </c>
      <c r="AB155" s="79"/>
      <c r="AC155" s="79"/>
      <c r="AD155" s="80"/>
    </row>
    <row r="156" spans="1:30" ht="26.25" hidden="1" customHeight="1" x14ac:dyDescent="0.2">
      <c r="A156" s="48"/>
      <c r="C156" s="187"/>
      <c r="D156" s="188"/>
      <c r="E156" s="188"/>
      <c r="F156" s="188"/>
      <c r="G156" s="188"/>
      <c r="H156" s="188"/>
      <c r="I156" s="188"/>
      <c r="J156" s="188"/>
      <c r="K156" s="188"/>
      <c r="L156" s="188"/>
      <c r="M156" s="189"/>
      <c r="N156" s="190"/>
      <c r="O156" s="191"/>
      <c r="P156" s="191"/>
      <c r="Q156" s="191"/>
      <c r="R156" s="191"/>
      <c r="S156" s="191"/>
      <c r="T156" s="192"/>
      <c r="U156" s="193"/>
      <c r="V156" s="107"/>
      <c r="W156" s="92"/>
      <c r="X156" s="93"/>
      <c r="Y156" s="194"/>
      <c r="Z156" s="195"/>
      <c r="AA156" s="78">
        <f t="shared" si="1"/>
        <v>0</v>
      </c>
      <c r="AB156" s="79"/>
      <c r="AC156" s="79"/>
      <c r="AD156" s="80"/>
    </row>
    <row r="157" spans="1:30" ht="26.25" hidden="1" customHeight="1" x14ac:dyDescent="0.2">
      <c r="A157" s="48"/>
      <c r="C157" s="187"/>
      <c r="D157" s="188"/>
      <c r="E157" s="188"/>
      <c r="F157" s="188"/>
      <c r="G157" s="188"/>
      <c r="H157" s="188"/>
      <c r="I157" s="188"/>
      <c r="J157" s="188"/>
      <c r="K157" s="188"/>
      <c r="L157" s="188"/>
      <c r="M157" s="189"/>
      <c r="N157" s="190"/>
      <c r="O157" s="191"/>
      <c r="P157" s="191"/>
      <c r="Q157" s="191"/>
      <c r="R157" s="191"/>
      <c r="S157" s="191"/>
      <c r="T157" s="192"/>
      <c r="U157" s="193"/>
      <c r="V157" s="107"/>
      <c r="W157" s="92"/>
      <c r="X157" s="93"/>
      <c r="Y157" s="194"/>
      <c r="Z157" s="195"/>
      <c r="AA157" s="78">
        <f t="shared" si="1"/>
        <v>0</v>
      </c>
      <c r="AB157" s="79"/>
      <c r="AC157" s="79"/>
      <c r="AD157" s="80"/>
    </row>
    <row r="158" spans="1:30" x14ac:dyDescent="0.2">
      <c r="A158" s="48"/>
    </row>
    <row r="159" spans="1:30" x14ac:dyDescent="0.2">
      <c r="A159" s="48"/>
      <c r="C159" s="108" t="s">
        <v>58</v>
      </c>
      <c r="D159" s="108"/>
      <c r="E159" s="108"/>
      <c r="F159" s="108"/>
      <c r="G159" s="108"/>
      <c r="H159" s="108"/>
      <c r="I159" s="109">
        <f>$K$17</f>
        <v>0</v>
      </c>
      <c r="J159" s="110"/>
      <c r="K159" s="110"/>
      <c r="L159" s="110"/>
      <c r="M159" s="110"/>
      <c r="N159" s="110"/>
      <c r="O159" s="110"/>
      <c r="P159" s="110"/>
      <c r="Q159" s="110"/>
      <c r="R159" s="110"/>
      <c r="S159" s="110"/>
      <c r="T159" s="110"/>
      <c r="U159" s="110"/>
      <c r="V159" s="110"/>
      <c r="W159" s="110"/>
      <c r="X159" s="110"/>
      <c r="Y159" s="110"/>
      <c r="Z159" s="110"/>
      <c r="AA159" s="110"/>
      <c r="AB159" s="110"/>
      <c r="AC159" s="110"/>
      <c r="AD159" s="111"/>
    </row>
    <row r="160" spans="1:30" x14ac:dyDescent="0.2">
      <c r="A160" s="48"/>
      <c r="C160" s="108"/>
      <c r="D160" s="108"/>
      <c r="E160" s="108"/>
      <c r="F160" s="108"/>
      <c r="G160" s="108"/>
      <c r="H160" s="108"/>
      <c r="I160" s="112"/>
      <c r="J160" s="113"/>
      <c r="K160" s="113"/>
      <c r="L160" s="113"/>
      <c r="M160" s="113"/>
      <c r="N160" s="113"/>
      <c r="O160" s="113"/>
      <c r="P160" s="113"/>
      <c r="Q160" s="113"/>
      <c r="R160" s="113"/>
      <c r="S160" s="113"/>
      <c r="T160" s="113"/>
      <c r="U160" s="113"/>
      <c r="V160" s="113"/>
      <c r="W160" s="113"/>
      <c r="X160" s="113"/>
      <c r="Y160" s="113"/>
      <c r="Z160" s="113"/>
      <c r="AA160" s="113"/>
      <c r="AB160" s="113"/>
      <c r="AC160" s="113"/>
      <c r="AD160" s="114"/>
    </row>
    <row r="161" spans="1:30" ht="21" customHeight="1" x14ac:dyDescent="0.2">
      <c r="A161" s="48"/>
      <c r="C161" s="115" t="s">
        <v>7</v>
      </c>
      <c r="D161" s="116"/>
      <c r="E161" s="116"/>
      <c r="F161" s="116"/>
      <c r="G161" s="116"/>
      <c r="H161" s="117"/>
      <c r="I161" s="118">
        <f>$K$23</f>
        <v>0</v>
      </c>
      <c r="J161" s="119"/>
      <c r="K161" s="119"/>
      <c r="L161" s="119"/>
      <c r="M161" s="119"/>
      <c r="N161" s="119"/>
      <c r="O161" s="119"/>
      <c r="P161" s="119"/>
      <c r="Q161" s="119"/>
      <c r="R161" s="119"/>
      <c r="S161" s="119"/>
      <c r="T161" s="119"/>
      <c r="U161" s="119"/>
      <c r="V161" s="119"/>
      <c r="W161" s="119"/>
      <c r="X161" s="119"/>
      <c r="Y161" s="119"/>
      <c r="Z161" s="119"/>
      <c r="AA161" s="119"/>
      <c r="AB161" s="119"/>
      <c r="AC161" s="119"/>
      <c r="AD161" s="120"/>
    </row>
    <row r="162" spans="1:30" ht="21" customHeight="1" x14ac:dyDescent="0.2">
      <c r="A162" s="48"/>
      <c r="C162" s="115" t="s">
        <v>59</v>
      </c>
      <c r="D162" s="116"/>
      <c r="E162" s="116"/>
      <c r="F162" s="116"/>
      <c r="G162" s="116"/>
      <c r="H162" s="117"/>
      <c r="I162" s="121">
        <f>Antragsdatum</f>
        <v>0</v>
      </c>
      <c r="J162" s="122"/>
      <c r="K162" s="122"/>
      <c r="L162" s="122"/>
      <c r="M162" s="122"/>
      <c r="N162" s="122"/>
      <c r="O162" s="122"/>
      <c r="P162" s="122"/>
      <c r="Q162" s="122"/>
      <c r="R162" s="122"/>
      <c r="S162" s="122"/>
      <c r="T162" s="122"/>
      <c r="U162" s="122"/>
      <c r="V162" s="122"/>
      <c r="W162" s="122"/>
      <c r="X162" s="122"/>
      <c r="Y162" s="122"/>
      <c r="Z162" s="122"/>
      <c r="AA162" s="122"/>
      <c r="AB162" s="122"/>
      <c r="AC162" s="122"/>
      <c r="AD162" s="123"/>
    </row>
    <row r="163" spans="1:30" x14ac:dyDescent="0.2">
      <c r="A163" s="48"/>
    </row>
    <row r="164" spans="1:30" x14ac:dyDescent="0.2">
      <c r="A164" s="48"/>
    </row>
    <row r="165" spans="1:30" ht="19.5" customHeight="1" x14ac:dyDescent="0.2">
      <c r="A165" s="48"/>
      <c r="C165" s="6" t="s">
        <v>83</v>
      </c>
      <c r="V165" s="126">
        <f>SUM(AA171:AD180)</f>
        <v>0</v>
      </c>
      <c r="W165" s="126"/>
      <c r="X165" s="126"/>
      <c r="Y165" s="126"/>
      <c r="Z165" s="126"/>
      <c r="AA165" s="126"/>
      <c r="AB165" s="126"/>
      <c r="AC165" s="126"/>
      <c r="AD165" s="126"/>
    </row>
    <row r="166" spans="1:30" x14ac:dyDescent="0.2">
      <c r="A166" s="48"/>
      <c r="C166" s="23" t="s">
        <v>82</v>
      </c>
    </row>
    <row r="167" spans="1:30" x14ac:dyDescent="0.2">
      <c r="A167" s="48"/>
      <c r="C167" s="23"/>
    </row>
    <row r="168" spans="1:30" ht="12.75" customHeight="1" x14ac:dyDescent="0.2">
      <c r="A168" s="48"/>
      <c r="C168" s="125" t="s">
        <v>84</v>
      </c>
      <c r="D168" s="125"/>
      <c r="E168" s="125"/>
      <c r="F168" s="125"/>
      <c r="G168" s="125"/>
      <c r="H168" s="125"/>
      <c r="I168" s="125"/>
      <c r="J168" s="125"/>
      <c r="K168" s="125"/>
      <c r="L168" s="125"/>
      <c r="M168" s="125" t="s">
        <v>55</v>
      </c>
      <c r="N168" s="125"/>
      <c r="O168" s="125"/>
      <c r="P168" s="125"/>
      <c r="Q168" s="96" t="s">
        <v>85</v>
      </c>
      <c r="R168" s="97"/>
      <c r="S168" s="97"/>
      <c r="T168" s="97"/>
      <c r="U168" s="97"/>
      <c r="V168" s="102"/>
      <c r="W168" s="96" t="s">
        <v>162</v>
      </c>
      <c r="X168" s="97"/>
      <c r="Y168" s="97"/>
      <c r="Z168" s="102"/>
      <c r="AA168" s="125" t="s">
        <v>86</v>
      </c>
      <c r="AB168" s="125"/>
      <c r="AC168" s="125"/>
      <c r="AD168" s="125"/>
    </row>
    <row r="169" spans="1:30" x14ac:dyDescent="0.2">
      <c r="A169" s="48"/>
      <c r="C169" s="125"/>
      <c r="D169" s="125"/>
      <c r="E169" s="125"/>
      <c r="F169" s="125"/>
      <c r="G169" s="125"/>
      <c r="H169" s="125"/>
      <c r="I169" s="125"/>
      <c r="J169" s="125"/>
      <c r="K169" s="125"/>
      <c r="L169" s="125"/>
      <c r="M169" s="125"/>
      <c r="N169" s="125"/>
      <c r="O169" s="125"/>
      <c r="P169" s="125"/>
      <c r="Q169" s="98"/>
      <c r="R169" s="99"/>
      <c r="S169" s="99"/>
      <c r="T169" s="99"/>
      <c r="U169" s="99"/>
      <c r="V169" s="103"/>
      <c r="W169" s="98"/>
      <c r="X169" s="99"/>
      <c r="Y169" s="99"/>
      <c r="Z169" s="103"/>
      <c r="AA169" s="125"/>
      <c r="AB169" s="125"/>
      <c r="AC169" s="125"/>
      <c r="AD169" s="125"/>
    </row>
    <row r="170" spans="1:30" x14ac:dyDescent="0.2">
      <c r="A170" s="48"/>
      <c r="C170" s="125"/>
      <c r="D170" s="125"/>
      <c r="E170" s="125"/>
      <c r="F170" s="125"/>
      <c r="G170" s="125"/>
      <c r="H170" s="125"/>
      <c r="I170" s="125"/>
      <c r="J170" s="125"/>
      <c r="K170" s="125"/>
      <c r="L170" s="125"/>
      <c r="M170" s="125"/>
      <c r="N170" s="125"/>
      <c r="O170" s="125"/>
      <c r="P170" s="125"/>
      <c r="Q170" s="100"/>
      <c r="R170" s="101"/>
      <c r="S170" s="101"/>
      <c r="T170" s="101"/>
      <c r="U170" s="101"/>
      <c r="V170" s="104"/>
      <c r="W170" s="100"/>
      <c r="X170" s="101"/>
      <c r="Y170" s="101"/>
      <c r="Z170" s="104"/>
      <c r="AA170" s="125"/>
      <c r="AB170" s="125"/>
      <c r="AC170" s="125"/>
      <c r="AD170" s="125"/>
    </row>
    <row r="171" spans="1:30" ht="56.85" customHeight="1" x14ac:dyDescent="0.2">
      <c r="A171" s="48"/>
      <c r="C171" s="196"/>
      <c r="D171" s="196"/>
      <c r="E171" s="196"/>
      <c r="F171" s="196"/>
      <c r="G171" s="196"/>
      <c r="H171" s="196"/>
      <c r="I171" s="196"/>
      <c r="J171" s="196"/>
      <c r="K171" s="196"/>
      <c r="L171" s="196"/>
      <c r="M171" s="196"/>
      <c r="N171" s="196"/>
      <c r="O171" s="196"/>
      <c r="P171" s="196"/>
      <c r="Q171" s="196"/>
      <c r="R171" s="196"/>
      <c r="S171" s="196"/>
      <c r="T171" s="196"/>
      <c r="U171" s="196"/>
      <c r="V171" s="196"/>
      <c r="W171" s="197"/>
      <c r="X171" s="197"/>
      <c r="Y171" s="197"/>
      <c r="Z171" s="197"/>
      <c r="AA171" s="197"/>
      <c r="AB171" s="197"/>
      <c r="AC171" s="197"/>
      <c r="AD171" s="197"/>
    </row>
    <row r="172" spans="1:30" ht="56.85" customHeight="1" x14ac:dyDescent="0.2">
      <c r="A172" s="48"/>
      <c r="C172" s="196"/>
      <c r="D172" s="196"/>
      <c r="E172" s="196"/>
      <c r="F172" s="196"/>
      <c r="G172" s="196"/>
      <c r="H172" s="196"/>
      <c r="I172" s="196"/>
      <c r="J172" s="196"/>
      <c r="K172" s="196"/>
      <c r="L172" s="196"/>
      <c r="M172" s="196"/>
      <c r="N172" s="196"/>
      <c r="O172" s="196"/>
      <c r="P172" s="196"/>
      <c r="Q172" s="196"/>
      <c r="R172" s="196"/>
      <c r="S172" s="196"/>
      <c r="T172" s="196"/>
      <c r="U172" s="196"/>
      <c r="V172" s="196"/>
      <c r="W172" s="197"/>
      <c r="X172" s="197"/>
      <c r="Y172" s="197"/>
      <c r="Z172" s="197"/>
      <c r="AA172" s="197"/>
      <c r="AB172" s="197"/>
      <c r="AC172" s="197"/>
      <c r="AD172" s="197"/>
    </row>
    <row r="173" spans="1:30" ht="56.85" customHeight="1" x14ac:dyDescent="0.2">
      <c r="A173" s="48"/>
      <c r="C173" s="196"/>
      <c r="D173" s="196"/>
      <c r="E173" s="196"/>
      <c r="F173" s="196"/>
      <c r="G173" s="196"/>
      <c r="H173" s="196"/>
      <c r="I173" s="196"/>
      <c r="J173" s="196"/>
      <c r="K173" s="196"/>
      <c r="L173" s="196"/>
      <c r="M173" s="196"/>
      <c r="N173" s="196"/>
      <c r="O173" s="196"/>
      <c r="P173" s="196"/>
      <c r="Q173" s="196"/>
      <c r="R173" s="196"/>
      <c r="S173" s="196"/>
      <c r="T173" s="196"/>
      <c r="U173" s="196"/>
      <c r="V173" s="196"/>
      <c r="W173" s="197"/>
      <c r="X173" s="197"/>
      <c r="Y173" s="197"/>
      <c r="Z173" s="197"/>
      <c r="AA173" s="197"/>
      <c r="AB173" s="197"/>
      <c r="AC173" s="197"/>
      <c r="AD173" s="197"/>
    </row>
    <row r="174" spans="1:30" ht="56.85" customHeight="1" x14ac:dyDescent="0.2">
      <c r="A174" s="48"/>
      <c r="C174" s="196"/>
      <c r="D174" s="196"/>
      <c r="E174" s="196"/>
      <c r="F174" s="196"/>
      <c r="G174" s="196"/>
      <c r="H174" s="196"/>
      <c r="I174" s="196"/>
      <c r="J174" s="196"/>
      <c r="K174" s="196"/>
      <c r="L174" s="196"/>
      <c r="M174" s="196"/>
      <c r="N174" s="196"/>
      <c r="O174" s="196"/>
      <c r="P174" s="196"/>
      <c r="Q174" s="196"/>
      <c r="R174" s="196"/>
      <c r="S174" s="196"/>
      <c r="T174" s="196"/>
      <c r="U174" s="196"/>
      <c r="V174" s="196"/>
      <c r="W174" s="197"/>
      <c r="X174" s="197"/>
      <c r="Y174" s="197"/>
      <c r="Z174" s="197"/>
      <c r="AA174" s="197"/>
      <c r="AB174" s="197"/>
      <c r="AC174" s="197"/>
      <c r="AD174" s="197"/>
    </row>
    <row r="175" spans="1:30" ht="56.85" customHeight="1" x14ac:dyDescent="0.2">
      <c r="A175" s="48"/>
      <c r="C175" s="196"/>
      <c r="D175" s="196"/>
      <c r="E175" s="196"/>
      <c r="F175" s="196"/>
      <c r="G175" s="196"/>
      <c r="H175" s="196"/>
      <c r="I175" s="196"/>
      <c r="J175" s="196"/>
      <c r="K175" s="196"/>
      <c r="L175" s="196"/>
      <c r="M175" s="196"/>
      <c r="N175" s="196"/>
      <c r="O175" s="196"/>
      <c r="P175" s="196"/>
      <c r="Q175" s="196"/>
      <c r="R175" s="196"/>
      <c r="S175" s="196"/>
      <c r="T175" s="196"/>
      <c r="U175" s="196"/>
      <c r="V175" s="196"/>
      <c r="W175" s="197"/>
      <c r="X175" s="197"/>
      <c r="Y175" s="197"/>
      <c r="Z175" s="197"/>
      <c r="AA175" s="197"/>
      <c r="AB175" s="197"/>
      <c r="AC175" s="197"/>
      <c r="AD175" s="197"/>
    </row>
    <row r="176" spans="1:30" ht="56.85" customHeight="1" x14ac:dyDescent="0.2">
      <c r="A176" s="48"/>
      <c r="C176" s="196"/>
      <c r="D176" s="196"/>
      <c r="E176" s="196"/>
      <c r="F176" s="196"/>
      <c r="G176" s="196"/>
      <c r="H176" s="196"/>
      <c r="I176" s="196"/>
      <c r="J176" s="196"/>
      <c r="K176" s="196"/>
      <c r="L176" s="196"/>
      <c r="M176" s="196"/>
      <c r="N176" s="196"/>
      <c r="O176" s="196"/>
      <c r="P176" s="196"/>
      <c r="Q176" s="196"/>
      <c r="R176" s="196"/>
      <c r="S176" s="196"/>
      <c r="T176" s="196"/>
      <c r="U176" s="196"/>
      <c r="V176" s="196"/>
      <c r="W176" s="197"/>
      <c r="X176" s="197"/>
      <c r="Y176" s="197"/>
      <c r="Z176" s="197"/>
      <c r="AA176" s="197"/>
      <c r="AB176" s="197"/>
      <c r="AC176" s="197"/>
      <c r="AD176" s="197"/>
    </row>
    <row r="177" spans="1:30" ht="56.85" customHeight="1" x14ac:dyDescent="0.2">
      <c r="A177" s="48"/>
      <c r="C177" s="196"/>
      <c r="D177" s="196"/>
      <c r="E177" s="196"/>
      <c r="F177" s="196"/>
      <c r="G177" s="196"/>
      <c r="H177" s="196"/>
      <c r="I177" s="196"/>
      <c r="J177" s="196"/>
      <c r="K177" s="196"/>
      <c r="L177" s="196"/>
      <c r="M177" s="196"/>
      <c r="N177" s="196"/>
      <c r="O177" s="196"/>
      <c r="P177" s="196"/>
      <c r="Q177" s="196"/>
      <c r="R177" s="196"/>
      <c r="S177" s="196"/>
      <c r="T177" s="196"/>
      <c r="U177" s="196"/>
      <c r="V177" s="196"/>
      <c r="W177" s="197"/>
      <c r="X177" s="197"/>
      <c r="Y177" s="197"/>
      <c r="Z177" s="197"/>
      <c r="AA177" s="197"/>
      <c r="AB177" s="197"/>
      <c r="AC177" s="197"/>
      <c r="AD177" s="197"/>
    </row>
    <row r="178" spans="1:30" ht="56.85" customHeight="1" x14ac:dyDescent="0.2">
      <c r="A178" s="48"/>
      <c r="C178" s="196"/>
      <c r="D178" s="196"/>
      <c r="E178" s="196"/>
      <c r="F178" s="196"/>
      <c r="G178" s="196"/>
      <c r="H178" s="196"/>
      <c r="I178" s="196"/>
      <c r="J178" s="196"/>
      <c r="K178" s="196"/>
      <c r="L178" s="196"/>
      <c r="M178" s="196"/>
      <c r="N178" s="196"/>
      <c r="O178" s="196"/>
      <c r="P178" s="196"/>
      <c r="Q178" s="196"/>
      <c r="R178" s="196"/>
      <c r="S178" s="196"/>
      <c r="T178" s="196"/>
      <c r="U178" s="196"/>
      <c r="V178" s="196"/>
      <c r="W178" s="197"/>
      <c r="X178" s="197"/>
      <c r="Y178" s="197"/>
      <c r="Z178" s="197"/>
      <c r="AA178" s="197"/>
      <c r="AB178" s="197"/>
      <c r="AC178" s="197"/>
      <c r="AD178" s="197"/>
    </row>
    <row r="179" spans="1:30" ht="56.85" hidden="1" customHeight="1" x14ac:dyDescent="0.2">
      <c r="A179" s="48"/>
      <c r="C179" s="91"/>
      <c r="D179" s="91"/>
      <c r="E179" s="91"/>
      <c r="F179" s="91"/>
      <c r="G179" s="91"/>
      <c r="H179" s="91"/>
      <c r="I179" s="91"/>
      <c r="J179" s="91"/>
      <c r="K179" s="91"/>
      <c r="L179" s="91"/>
      <c r="M179" s="91"/>
      <c r="N179" s="91"/>
      <c r="O179" s="91"/>
      <c r="P179" s="91"/>
      <c r="Q179" s="91"/>
      <c r="R179" s="91"/>
      <c r="S179" s="91"/>
      <c r="T179" s="91"/>
      <c r="U179" s="91"/>
      <c r="V179" s="91"/>
      <c r="W179" s="197"/>
      <c r="X179" s="197"/>
      <c r="Y179" s="197"/>
      <c r="Z179" s="197"/>
      <c r="AA179" s="197"/>
      <c r="AB179" s="197"/>
      <c r="AC179" s="197"/>
      <c r="AD179" s="197"/>
    </row>
    <row r="180" spans="1:30" ht="56.85" hidden="1" customHeight="1" x14ac:dyDescent="0.2">
      <c r="A180" s="48"/>
      <c r="C180" s="91"/>
      <c r="D180" s="91"/>
      <c r="E180" s="91"/>
      <c r="F180" s="91"/>
      <c r="G180" s="91"/>
      <c r="H180" s="91"/>
      <c r="I180" s="91"/>
      <c r="J180" s="91"/>
      <c r="K180" s="91"/>
      <c r="L180" s="91"/>
      <c r="M180" s="91"/>
      <c r="N180" s="91"/>
      <c r="O180" s="91"/>
      <c r="P180" s="91"/>
      <c r="Q180" s="91"/>
      <c r="R180" s="91"/>
      <c r="S180" s="91"/>
      <c r="T180" s="91"/>
      <c r="U180" s="91"/>
      <c r="V180" s="91"/>
      <c r="W180" s="197"/>
      <c r="X180" s="197"/>
      <c r="Y180" s="197"/>
      <c r="Z180" s="197"/>
      <c r="AA180" s="197"/>
      <c r="AB180" s="197"/>
      <c r="AC180" s="197"/>
      <c r="AD180" s="197"/>
    </row>
    <row r="181" spans="1:30" x14ac:dyDescent="0.2">
      <c r="A181" s="48"/>
    </row>
    <row r="182" spans="1:30" x14ac:dyDescent="0.2">
      <c r="A182" s="48"/>
    </row>
    <row r="183" spans="1:30" x14ac:dyDescent="0.2">
      <c r="A183" s="48"/>
    </row>
    <row r="184" spans="1:30" x14ac:dyDescent="0.2">
      <c r="A184" s="48"/>
      <c r="C184" s="108" t="s">
        <v>58</v>
      </c>
      <c r="D184" s="108"/>
      <c r="E184" s="108"/>
      <c r="F184" s="108"/>
      <c r="G184" s="108"/>
      <c r="H184" s="108"/>
      <c r="I184" s="109">
        <f>$K$17</f>
        <v>0</v>
      </c>
      <c r="J184" s="110"/>
      <c r="K184" s="110"/>
      <c r="L184" s="110"/>
      <c r="M184" s="110"/>
      <c r="N184" s="110"/>
      <c r="O184" s="110"/>
      <c r="P184" s="110"/>
      <c r="Q184" s="110"/>
      <c r="R184" s="110"/>
      <c r="S184" s="110"/>
      <c r="T184" s="110"/>
      <c r="U184" s="110"/>
      <c r="V184" s="110"/>
      <c r="W184" s="110"/>
      <c r="X184" s="110"/>
      <c r="Y184" s="110"/>
      <c r="Z184" s="110"/>
      <c r="AA184" s="110"/>
      <c r="AB184" s="110"/>
      <c r="AC184" s="110"/>
      <c r="AD184" s="111"/>
    </row>
    <row r="185" spans="1:30" x14ac:dyDescent="0.2">
      <c r="A185" s="48"/>
      <c r="C185" s="108"/>
      <c r="D185" s="108"/>
      <c r="E185" s="108"/>
      <c r="F185" s="108"/>
      <c r="G185" s="108"/>
      <c r="H185" s="108"/>
      <c r="I185" s="112"/>
      <c r="J185" s="113"/>
      <c r="K185" s="113"/>
      <c r="L185" s="113"/>
      <c r="M185" s="113"/>
      <c r="N185" s="113"/>
      <c r="O185" s="113"/>
      <c r="P185" s="113"/>
      <c r="Q185" s="113"/>
      <c r="R185" s="113"/>
      <c r="S185" s="113"/>
      <c r="T185" s="113"/>
      <c r="U185" s="113"/>
      <c r="V185" s="113"/>
      <c r="W185" s="113"/>
      <c r="X185" s="113"/>
      <c r="Y185" s="113"/>
      <c r="Z185" s="113"/>
      <c r="AA185" s="113"/>
      <c r="AB185" s="113"/>
      <c r="AC185" s="113"/>
      <c r="AD185" s="114"/>
    </row>
    <row r="186" spans="1:30" ht="24.75" customHeight="1" x14ac:dyDescent="0.2">
      <c r="A186" s="48"/>
      <c r="C186" s="115" t="s">
        <v>7</v>
      </c>
      <c r="D186" s="116"/>
      <c r="E186" s="116"/>
      <c r="F186" s="116"/>
      <c r="G186" s="116"/>
      <c r="H186" s="117"/>
      <c r="I186" s="118">
        <f>$K$23</f>
        <v>0</v>
      </c>
      <c r="J186" s="119"/>
      <c r="K186" s="119"/>
      <c r="L186" s="119"/>
      <c r="M186" s="119"/>
      <c r="N186" s="119"/>
      <c r="O186" s="119"/>
      <c r="P186" s="119"/>
      <c r="Q186" s="119"/>
      <c r="R186" s="119"/>
      <c r="S186" s="119"/>
      <c r="T186" s="119"/>
      <c r="U186" s="119"/>
      <c r="V186" s="119"/>
      <c r="W186" s="119"/>
      <c r="X186" s="119"/>
      <c r="Y186" s="119"/>
      <c r="Z186" s="119"/>
      <c r="AA186" s="119"/>
      <c r="AB186" s="119"/>
      <c r="AC186" s="119"/>
      <c r="AD186" s="120"/>
    </row>
    <row r="187" spans="1:30" ht="20.25" customHeight="1" x14ac:dyDescent="0.2">
      <c r="A187" s="48"/>
      <c r="C187" s="115" t="s">
        <v>59</v>
      </c>
      <c r="D187" s="116"/>
      <c r="E187" s="116"/>
      <c r="F187" s="116"/>
      <c r="G187" s="116"/>
      <c r="H187" s="117"/>
      <c r="I187" s="121">
        <f>Antragsdatum</f>
        <v>0</v>
      </c>
      <c r="J187" s="122"/>
      <c r="K187" s="122"/>
      <c r="L187" s="122"/>
      <c r="M187" s="122"/>
      <c r="N187" s="122"/>
      <c r="O187" s="122"/>
      <c r="P187" s="122"/>
      <c r="Q187" s="122"/>
      <c r="R187" s="122"/>
      <c r="S187" s="122"/>
      <c r="T187" s="122"/>
      <c r="U187" s="122"/>
      <c r="V187" s="122"/>
      <c r="W187" s="122"/>
      <c r="X187" s="122"/>
      <c r="Y187" s="122"/>
      <c r="Z187" s="122"/>
      <c r="AA187" s="122"/>
      <c r="AB187" s="122"/>
      <c r="AC187" s="122"/>
      <c r="AD187" s="123"/>
    </row>
    <row r="188" spans="1:30" x14ac:dyDescent="0.2">
      <c r="A188" s="48"/>
    </row>
    <row r="189" spans="1:30" x14ac:dyDescent="0.2">
      <c r="A189" s="48"/>
    </row>
    <row r="190" spans="1:30" ht="19.5" customHeight="1" x14ac:dyDescent="0.2">
      <c r="A190" s="48"/>
      <c r="C190" s="24" t="s">
        <v>100</v>
      </c>
      <c r="V190" s="126">
        <f>K208+R208+K229+R229</f>
        <v>0</v>
      </c>
      <c r="W190" s="126"/>
      <c r="X190" s="126"/>
      <c r="Y190" s="126"/>
      <c r="Z190" s="126"/>
      <c r="AA190" s="126"/>
      <c r="AB190" s="126"/>
      <c r="AC190" s="126"/>
      <c r="AD190" s="126"/>
    </row>
    <row r="191" spans="1:30" x14ac:dyDescent="0.2">
      <c r="A191" s="48"/>
      <c r="C191" s="23" t="s">
        <v>82</v>
      </c>
    </row>
    <row r="192" spans="1:30" x14ac:dyDescent="0.2">
      <c r="A192" s="48"/>
    </row>
    <row r="193" spans="1:30" x14ac:dyDescent="0.2">
      <c r="A193" s="48"/>
      <c r="K193" s="214" t="s">
        <v>101</v>
      </c>
      <c r="L193" s="214"/>
      <c r="M193" s="214"/>
      <c r="N193" s="214"/>
      <c r="O193" s="214"/>
      <c r="P193" s="214"/>
      <c r="Q193" s="214"/>
      <c r="R193" s="214" t="s">
        <v>102</v>
      </c>
      <c r="S193" s="214"/>
      <c r="T193" s="214"/>
      <c r="U193" s="214"/>
      <c r="V193" s="214"/>
      <c r="W193" s="214"/>
      <c r="X193" s="214"/>
      <c r="Y193" s="214" t="s">
        <v>103</v>
      </c>
      <c r="Z193" s="214"/>
      <c r="AA193" s="214"/>
      <c r="AB193" s="214"/>
      <c r="AC193" s="214"/>
      <c r="AD193" s="214"/>
    </row>
    <row r="194" spans="1:30" ht="19.7" customHeight="1" x14ac:dyDescent="0.2">
      <c r="A194" s="48"/>
      <c r="C194" s="212" t="s">
        <v>87</v>
      </c>
      <c r="D194" s="212"/>
      <c r="E194" s="212"/>
      <c r="F194" s="212"/>
      <c r="G194" s="212"/>
      <c r="H194" s="212"/>
      <c r="I194" s="212"/>
      <c r="J194" s="212"/>
      <c r="K194" s="206"/>
      <c r="L194" s="206"/>
      <c r="M194" s="206"/>
      <c r="N194" s="206"/>
      <c r="O194" s="206"/>
      <c r="P194" s="206"/>
      <c r="Q194" s="206"/>
      <c r="R194" s="206"/>
      <c r="S194" s="206"/>
      <c r="T194" s="206"/>
      <c r="U194" s="206"/>
      <c r="V194" s="206"/>
      <c r="W194" s="206"/>
      <c r="X194" s="206"/>
      <c r="Y194" s="215"/>
      <c r="Z194" s="215"/>
      <c r="AA194" s="215"/>
      <c r="AB194" s="215"/>
      <c r="AC194" s="215"/>
      <c r="AD194" s="215"/>
    </row>
    <row r="195" spans="1:30" ht="19.7" customHeight="1" x14ac:dyDescent="0.2">
      <c r="A195" s="48"/>
      <c r="C195" s="213" t="s">
        <v>88</v>
      </c>
      <c r="D195" s="213"/>
      <c r="E195" s="213"/>
      <c r="F195" s="213"/>
      <c r="G195" s="213"/>
      <c r="H195" s="213"/>
      <c r="I195" s="213"/>
      <c r="J195" s="213"/>
      <c r="K195" s="206"/>
      <c r="L195" s="206"/>
      <c r="M195" s="206"/>
      <c r="N195" s="206"/>
      <c r="O195" s="206"/>
      <c r="P195" s="206"/>
      <c r="Q195" s="206"/>
      <c r="R195" s="206"/>
      <c r="S195" s="206"/>
      <c r="T195" s="206"/>
      <c r="U195" s="206"/>
      <c r="V195" s="206"/>
      <c r="W195" s="206"/>
      <c r="X195" s="206"/>
      <c r="Y195" s="215"/>
      <c r="Z195" s="215"/>
      <c r="AA195" s="215"/>
      <c r="AB195" s="215"/>
      <c r="AC195" s="215"/>
      <c r="AD195" s="215"/>
    </row>
    <row r="196" spans="1:30" ht="19.7" customHeight="1" x14ac:dyDescent="0.2">
      <c r="A196" s="48"/>
      <c r="C196" s="213" t="s">
        <v>89</v>
      </c>
      <c r="D196" s="213"/>
      <c r="E196" s="213"/>
      <c r="F196" s="213"/>
      <c r="G196" s="213"/>
      <c r="H196" s="213"/>
      <c r="I196" s="213"/>
      <c r="J196" s="213"/>
      <c r="K196" s="206"/>
      <c r="L196" s="206"/>
      <c r="M196" s="206"/>
      <c r="N196" s="206"/>
      <c r="O196" s="206"/>
      <c r="P196" s="206"/>
      <c r="Q196" s="206"/>
      <c r="R196" s="206"/>
      <c r="S196" s="206"/>
      <c r="T196" s="206"/>
      <c r="U196" s="206"/>
      <c r="V196" s="206"/>
      <c r="W196" s="206"/>
      <c r="X196" s="206"/>
      <c r="Y196" s="215"/>
      <c r="Z196" s="215"/>
      <c r="AA196" s="215"/>
      <c r="AB196" s="215"/>
      <c r="AC196" s="215"/>
      <c r="AD196" s="215"/>
    </row>
    <row r="197" spans="1:30" ht="19.7" customHeight="1" x14ac:dyDescent="0.2">
      <c r="A197" s="48"/>
      <c r="C197" s="213" t="s">
        <v>90</v>
      </c>
      <c r="D197" s="213"/>
      <c r="E197" s="213"/>
      <c r="F197" s="213"/>
      <c r="G197" s="213"/>
      <c r="H197" s="213"/>
      <c r="I197" s="213"/>
      <c r="J197" s="213"/>
      <c r="K197" s="216"/>
      <c r="L197" s="217"/>
      <c r="M197" s="217"/>
      <c r="N197" s="217"/>
      <c r="O197" s="217"/>
      <c r="P197" s="217"/>
      <c r="Q197" s="218"/>
      <c r="R197" s="206"/>
      <c r="S197" s="206"/>
      <c r="T197" s="206"/>
      <c r="U197" s="206"/>
      <c r="V197" s="206"/>
      <c r="W197" s="206"/>
      <c r="X197" s="206"/>
      <c r="Y197" s="215"/>
      <c r="Z197" s="215"/>
      <c r="AA197" s="215"/>
      <c r="AB197" s="215"/>
      <c r="AC197" s="215"/>
      <c r="AD197" s="215"/>
    </row>
    <row r="198" spans="1:30" ht="19.7" customHeight="1" x14ac:dyDescent="0.2">
      <c r="A198" s="48"/>
      <c r="C198" s="213" t="s">
        <v>91</v>
      </c>
      <c r="D198" s="213"/>
      <c r="E198" s="213"/>
      <c r="F198" s="213"/>
      <c r="G198" s="213"/>
      <c r="H198" s="213"/>
      <c r="I198" s="213"/>
      <c r="J198" s="213"/>
      <c r="K198" s="206"/>
      <c r="L198" s="206"/>
      <c r="M198" s="206"/>
      <c r="N198" s="206"/>
      <c r="O198" s="206"/>
      <c r="P198" s="206"/>
      <c r="Q198" s="206"/>
      <c r="R198" s="206"/>
      <c r="S198" s="206"/>
      <c r="T198" s="206"/>
      <c r="U198" s="206"/>
      <c r="V198" s="206"/>
      <c r="W198" s="206"/>
      <c r="X198" s="206"/>
      <c r="Y198" s="215"/>
      <c r="Z198" s="215"/>
      <c r="AA198" s="215"/>
      <c r="AB198" s="215"/>
      <c r="AC198" s="215"/>
      <c r="AD198" s="215"/>
    </row>
    <row r="199" spans="1:30" ht="13.5" customHeight="1" x14ac:dyDescent="0.2">
      <c r="A199" s="48"/>
      <c r="C199" s="198"/>
      <c r="D199" s="199"/>
      <c r="E199" s="199"/>
      <c r="F199" s="199"/>
      <c r="G199" s="199"/>
      <c r="H199" s="199"/>
      <c r="I199" s="199"/>
      <c r="J199" s="199"/>
      <c r="K199" s="199"/>
      <c r="L199" s="199"/>
      <c r="M199" s="199"/>
      <c r="N199" s="199"/>
      <c r="O199" s="199"/>
      <c r="P199" s="199"/>
      <c r="Q199" s="199"/>
      <c r="R199" s="199"/>
      <c r="S199" s="199"/>
      <c r="T199" s="199"/>
      <c r="U199" s="199"/>
      <c r="V199" s="199"/>
      <c r="W199" s="199"/>
      <c r="X199" s="199"/>
      <c r="Y199" s="199"/>
      <c r="Z199" s="199"/>
      <c r="AA199" s="199"/>
      <c r="AB199" s="199"/>
      <c r="AC199" s="199"/>
      <c r="AD199" s="199"/>
    </row>
    <row r="200" spans="1:30" ht="19.7" customHeight="1" x14ac:dyDescent="0.2">
      <c r="A200" s="48"/>
      <c r="C200" s="200" t="s">
        <v>92</v>
      </c>
      <c r="D200" s="201"/>
      <c r="E200" s="201"/>
      <c r="F200" s="201"/>
      <c r="G200" s="201"/>
      <c r="H200" s="201"/>
      <c r="I200" s="201"/>
      <c r="J200" s="201"/>
      <c r="K200" s="77"/>
      <c r="L200" s="77"/>
      <c r="M200" s="77"/>
      <c r="N200" s="77"/>
      <c r="O200" s="77"/>
      <c r="P200" s="77"/>
      <c r="Q200" s="77"/>
      <c r="R200" s="77"/>
      <c r="S200" s="77"/>
      <c r="T200" s="77"/>
      <c r="U200" s="77"/>
      <c r="V200" s="77"/>
      <c r="W200" s="77"/>
      <c r="X200" s="77"/>
      <c r="Y200" s="207"/>
      <c r="Z200" s="207"/>
      <c r="AA200" s="207"/>
      <c r="AB200" s="207"/>
      <c r="AC200" s="207"/>
      <c r="AD200" s="207"/>
    </row>
    <row r="201" spans="1:30" ht="19.7" customHeight="1" x14ac:dyDescent="0.2">
      <c r="A201" s="48"/>
      <c r="C201" s="210" t="s">
        <v>94</v>
      </c>
      <c r="D201" s="205" t="s">
        <v>95</v>
      </c>
      <c r="E201" s="205"/>
      <c r="F201" s="205"/>
      <c r="G201" s="205"/>
      <c r="H201" s="205"/>
      <c r="I201" s="205"/>
      <c r="J201" s="205"/>
      <c r="K201" s="211"/>
      <c r="L201" s="211"/>
      <c r="M201" s="211"/>
      <c r="N201" s="211"/>
      <c r="O201" s="211"/>
      <c r="P201" s="211"/>
      <c r="Q201" s="211"/>
      <c r="R201" s="211"/>
      <c r="S201" s="211"/>
      <c r="T201" s="211"/>
      <c r="U201" s="211"/>
      <c r="V201" s="211"/>
      <c r="W201" s="211"/>
      <c r="X201" s="211"/>
      <c r="Y201" s="208"/>
      <c r="Z201" s="208"/>
      <c r="AA201" s="208"/>
      <c r="AB201" s="208"/>
      <c r="AC201" s="208"/>
      <c r="AD201" s="208"/>
    </row>
    <row r="202" spans="1:30" ht="19.7" customHeight="1" x14ac:dyDescent="0.2">
      <c r="A202" s="48"/>
      <c r="C202" s="210"/>
      <c r="D202" s="205" t="s">
        <v>96</v>
      </c>
      <c r="E202" s="205"/>
      <c r="F202" s="205"/>
      <c r="G202" s="205"/>
      <c r="H202" s="205"/>
      <c r="I202" s="205"/>
      <c r="J202" s="205"/>
      <c r="K202" s="211"/>
      <c r="L202" s="211"/>
      <c r="M202" s="211"/>
      <c r="N202" s="211"/>
      <c r="O202" s="211"/>
      <c r="P202" s="211"/>
      <c r="Q202" s="211"/>
      <c r="R202" s="211"/>
      <c r="S202" s="211"/>
      <c r="T202" s="211"/>
      <c r="U202" s="211"/>
      <c r="V202" s="211"/>
      <c r="W202" s="211"/>
      <c r="X202" s="211"/>
      <c r="Y202" s="208"/>
      <c r="Z202" s="208"/>
      <c r="AA202" s="208"/>
      <c r="AB202" s="208"/>
      <c r="AC202" s="208"/>
      <c r="AD202" s="208"/>
    </row>
    <row r="203" spans="1:30" ht="19.7" customHeight="1" x14ac:dyDescent="0.2">
      <c r="A203" s="48"/>
      <c r="C203" s="210"/>
      <c r="D203" s="205" t="s">
        <v>97</v>
      </c>
      <c r="E203" s="205"/>
      <c r="F203" s="205"/>
      <c r="G203" s="205"/>
      <c r="H203" s="205"/>
      <c r="I203" s="205"/>
      <c r="J203" s="205"/>
      <c r="K203" s="211"/>
      <c r="L203" s="211"/>
      <c r="M203" s="211"/>
      <c r="N203" s="211"/>
      <c r="O203" s="211"/>
      <c r="P203" s="211"/>
      <c r="Q203" s="211"/>
      <c r="R203" s="211"/>
      <c r="S203" s="211"/>
      <c r="T203" s="211"/>
      <c r="U203" s="211"/>
      <c r="V203" s="211"/>
      <c r="W203" s="211"/>
      <c r="X203" s="211"/>
      <c r="Y203" s="208"/>
      <c r="Z203" s="208"/>
      <c r="AA203" s="208"/>
      <c r="AB203" s="208"/>
      <c r="AC203" s="208"/>
      <c r="AD203" s="208"/>
    </row>
    <row r="204" spans="1:30" ht="19.7" customHeight="1" x14ac:dyDescent="0.2">
      <c r="A204" s="48"/>
      <c r="C204" s="210"/>
      <c r="D204" s="205" t="s">
        <v>98</v>
      </c>
      <c r="E204" s="205"/>
      <c r="F204" s="205"/>
      <c r="G204" s="205"/>
      <c r="H204" s="205"/>
      <c r="I204" s="205"/>
      <c r="J204" s="205"/>
      <c r="K204" s="211"/>
      <c r="L204" s="211"/>
      <c r="M204" s="211"/>
      <c r="N204" s="211"/>
      <c r="O204" s="211"/>
      <c r="P204" s="211"/>
      <c r="Q204" s="211"/>
      <c r="R204" s="211"/>
      <c r="S204" s="211"/>
      <c r="T204" s="211"/>
      <c r="U204" s="211"/>
      <c r="V204" s="211"/>
      <c r="W204" s="211"/>
      <c r="X204" s="211"/>
      <c r="Y204" s="208"/>
      <c r="Z204" s="208"/>
      <c r="AA204" s="208"/>
      <c r="AB204" s="208"/>
      <c r="AC204" s="208"/>
      <c r="AD204" s="208"/>
    </row>
    <row r="205" spans="1:30" ht="19.7" customHeight="1" x14ac:dyDescent="0.2">
      <c r="A205" s="48"/>
      <c r="C205" s="210"/>
      <c r="D205" s="205" t="s">
        <v>99</v>
      </c>
      <c r="E205" s="205"/>
      <c r="F205" s="205"/>
      <c r="G205" s="205"/>
      <c r="H205" s="205"/>
      <c r="I205" s="205"/>
      <c r="J205" s="205"/>
      <c r="K205" s="211"/>
      <c r="L205" s="211"/>
      <c r="M205" s="211"/>
      <c r="N205" s="211"/>
      <c r="O205" s="211"/>
      <c r="P205" s="211"/>
      <c r="Q205" s="211"/>
      <c r="R205" s="211"/>
      <c r="S205" s="211"/>
      <c r="T205" s="211"/>
      <c r="U205" s="211"/>
      <c r="V205" s="211"/>
      <c r="W205" s="211"/>
      <c r="X205" s="211"/>
      <c r="Y205" s="208"/>
      <c r="Z205" s="208"/>
      <c r="AA205" s="208"/>
      <c r="AB205" s="208"/>
      <c r="AC205" s="208"/>
      <c r="AD205" s="208"/>
    </row>
    <row r="206" spans="1:30" ht="19.7" customHeight="1" x14ac:dyDescent="0.2">
      <c r="A206" s="48"/>
      <c r="C206" s="210"/>
      <c r="D206" s="205" t="s">
        <v>104</v>
      </c>
      <c r="E206" s="205"/>
      <c r="F206" s="205"/>
      <c r="G206" s="205"/>
      <c r="H206" s="205"/>
      <c r="I206" s="205"/>
      <c r="J206" s="205"/>
      <c r="K206" s="211"/>
      <c r="L206" s="211"/>
      <c r="M206" s="211"/>
      <c r="N206" s="211"/>
      <c r="O206" s="211"/>
      <c r="P206" s="211"/>
      <c r="Q206" s="211"/>
      <c r="R206" s="211"/>
      <c r="S206" s="211"/>
      <c r="T206" s="211"/>
      <c r="U206" s="211"/>
      <c r="V206" s="211"/>
      <c r="W206" s="211"/>
      <c r="X206" s="211"/>
      <c r="Y206" s="208"/>
      <c r="Z206" s="208"/>
      <c r="AA206" s="208"/>
      <c r="AB206" s="208"/>
      <c r="AC206" s="208"/>
      <c r="AD206" s="208"/>
    </row>
    <row r="207" spans="1:30" ht="19.7" customHeight="1" x14ac:dyDescent="0.2">
      <c r="A207" s="48"/>
      <c r="C207" s="202" t="s">
        <v>93</v>
      </c>
      <c r="D207" s="203"/>
      <c r="E207" s="203"/>
      <c r="F207" s="203"/>
      <c r="G207" s="203"/>
      <c r="H207" s="203"/>
      <c r="I207" s="203"/>
      <c r="J207" s="204"/>
      <c r="K207" s="219">
        <f>SUM(K201:Q206)</f>
        <v>0</v>
      </c>
      <c r="L207" s="219"/>
      <c r="M207" s="219"/>
      <c r="N207" s="219"/>
      <c r="O207" s="219"/>
      <c r="P207" s="219"/>
      <c r="Q207" s="219"/>
      <c r="R207" s="219">
        <f>SUM(R201:X206)</f>
        <v>0</v>
      </c>
      <c r="S207" s="219"/>
      <c r="T207" s="219"/>
      <c r="U207" s="219"/>
      <c r="V207" s="219"/>
      <c r="W207" s="219"/>
      <c r="X207" s="219"/>
      <c r="Y207" s="209"/>
      <c r="Z207" s="209"/>
      <c r="AA207" s="209"/>
      <c r="AB207" s="209"/>
      <c r="AC207" s="209"/>
      <c r="AD207" s="209"/>
    </row>
    <row r="208" spans="1:30" ht="19.7" customHeight="1" x14ac:dyDescent="0.2">
      <c r="A208" s="48"/>
      <c r="C208" s="2" t="s">
        <v>105</v>
      </c>
      <c r="K208" s="219">
        <f>K200+K207</f>
        <v>0</v>
      </c>
      <c r="L208" s="219"/>
      <c r="M208" s="219"/>
      <c r="N208" s="219"/>
      <c r="O208" s="219"/>
      <c r="P208" s="219"/>
      <c r="Q208" s="219"/>
      <c r="R208" s="219">
        <f>R200+R207</f>
        <v>0</v>
      </c>
      <c r="S208" s="219"/>
      <c r="T208" s="219"/>
      <c r="U208" s="219"/>
      <c r="V208" s="219"/>
      <c r="W208" s="219"/>
      <c r="X208" s="219"/>
    </row>
    <row r="209" spans="1:30" ht="6" customHeight="1" x14ac:dyDescent="0.2">
      <c r="A209" s="48"/>
    </row>
    <row r="210" spans="1:30" ht="19.7" customHeight="1" x14ac:dyDescent="0.2">
      <c r="A210" s="48"/>
      <c r="C210" s="108" t="s">
        <v>58</v>
      </c>
      <c r="D210" s="108"/>
      <c r="E210" s="108"/>
      <c r="F210" s="108"/>
      <c r="G210" s="108"/>
      <c r="H210" s="108"/>
      <c r="I210" s="109">
        <f>$K$17</f>
        <v>0</v>
      </c>
      <c r="J210" s="110"/>
      <c r="K210" s="110"/>
      <c r="L210" s="110"/>
      <c r="M210" s="110"/>
      <c r="N210" s="110"/>
      <c r="O210" s="110"/>
      <c r="P210" s="110"/>
      <c r="Q210" s="110"/>
      <c r="R210" s="110"/>
      <c r="S210" s="110"/>
      <c r="T210" s="110"/>
      <c r="U210" s="110"/>
      <c r="V210" s="110"/>
      <c r="W210" s="110"/>
      <c r="X210" s="110"/>
      <c r="Y210" s="110"/>
      <c r="Z210" s="110"/>
      <c r="AA210" s="110"/>
      <c r="AB210" s="110"/>
      <c r="AC210" s="110"/>
      <c r="AD210" s="111"/>
    </row>
    <row r="211" spans="1:30" ht="19.7" customHeight="1" x14ac:dyDescent="0.2">
      <c r="A211" s="48"/>
      <c r="C211" s="108"/>
      <c r="D211" s="108"/>
      <c r="E211" s="108"/>
      <c r="F211" s="108"/>
      <c r="G211" s="108"/>
      <c r="H211" s="108"/>
      <c r="I211" s="112"/>
      <c r="J211" s="113"/>
      <c r="K211" s="113"/>
      <c r="L211" s="113"/>
      <c r="M211" s="113"/>
      <c r="N211" s="113"/>
      <c r="O211" s="113"/>
      <c r="P211" s="113"/>
      <c r="Q211" s="113"/>
      <c r="R211" s="113"/>
      <c r="S211" s="113"/>
      <c r="T211" s="113"/>
      <c r="U211" s="113"/>
      <c r="V211" s="113"/>
      <c r="W211" s="113"/>
      <c r="X211" s="113"/>
      <c r="Y211" s="113"/>
      <c r="Z211" s="113"/>
      <c r="AA211" s="113"/>
      <c r="AB211" s="113"/>
      <c r="AC211" s="113"/>
      <c r="AD211" s="114"/>
    </row>
    <row r="212" spans="1:30" ht="19.7" customHeight="1" x14ac:dyDescent="0.2">
      <c r="A212" s="48"/>
      <c r="C212" s="115" t="s">
        <v>7</v>
      </c>
      <c r="D212" s="116"/>
      <c r="E212" s="116"/>
      <c r="F212" s="116"/>
      <c r="G212" s="116"/>
      <c r="H212" s="117"/>
      <c r="I212" s="118">
        <f>$K$23</f>
        <v>0</v>
      </c>
      <c r="J212" s="119"/>
      <c r="K212" s="119"/>
      <c r="L212" s="119"/>
      <c r="M212" s="119"/>
      <c r="N212" s="119"/>
      <c r="O212" s="119"/>
      <c r="P212" s="119"/>
      <c r="Q212" s="119"/>
      <c r="R212" s="119"/>
      <c r="S212" s="119"/>
      <c r="T212" s="119"/>
      <c r="U212" s="119"/>
      <c r="V212" s="119"/>
      <c r="W212" s="119"/>
      <c r="X212" s="119"/>
      <c r="Y212" s="119"/>
      <c r="Z212" s="119"/>
      <c r="AA212" s="119"/>
      <c r="AB212" s="119"/>
      <c r="AC212" s="119"/>
      <c r="AD212" s="120"/>
    </row>
    <row r="213" spans="1:30" ht="19.7" customHeight="1" x14ac:dyDescent="0.2">
      <c r="A213" s="48"/>
      <c r="C213" s="115" t="s">
        <v>59</v>
      </c>
      <c r="D213" s="116"/>
      <c r="E213" s="116"/>
      <c r="F213" s="116"/>
      <c r="G213" s="116"/>
      <c r="H213" s="117"/>
      <c r="I213" s="121">
        <f>Antragsdatum</f>
        <v>0</v>
      </c>
      <c r="J213" s="122"/>
      <c r="K213" s="122"/>
      <c r="L213" s="122"/>
      <c r="M213" s="122"/>
      <c r="N213" s="122"/>
      <c r="O213" s="122"/>
      <c r="P213" s="122"/>
      <c r="Q213" s="122"/>
      <c r="R213" s="122"/>
      <c r="S213" s="122"/>
      <c r="T213" s="122"/>
      <c r="U213" s="122"/>
      <c r="V213" s="122"/>
      <c r="W213" s="122"/>
      <c r="X213" s="122"/>
      <c r="Y213" s="122"/>
      <c r="Z213" s="122"/>
      <c r="AA213" s="122"/>
      <c r="AB213" s="122"/>
      <c r="AC213" s="122"/>
      <c r="AD213" s="123"/>
    </row>
    <row r="214" spans="1:30" ht="19.7" customHeight="1" x14ac:dyDescent="0.2">
      <c r="A214" s="48"/>
      <c r="K214" s="220" t="s">
        <v>106</v>
      </c>
      <c r="L214" s="221"/>
      <c r="M214" s="221"/>
      <c r="N214" s="221"/>
      <c r="O214" s="221"/>
      <c r="P214" s="221"/>
      <c r="Q214" s="222"/>
      <c r="R214" s="220" t="s">
        <v>107</v>
      </c>
      <c r="S214" s="221"/>
      <c r="T214" s="221"/>
      <c r="U214" s="221"/>
      <c r="V214" s="221"/>
      <c r="W214" s="221"/>
      <c r="X214" s="222"/>
      <c r="Y214" s="220" t="s">
        <v>103</v>
      </c>
      <c r="Z214" s="221"/>
      <c r="AA214" s="221"/>
      <c r="AB214" s="221"/>
      <c r="AC214" s="221"/>
      <c r="AD214" s="222"/>
    </row>
    <row r="215" spans="1:30" ht="19.7" customHeight="1" x14ac:dyDescent="0.2">
      <c r="A215" s="48"/>
      <c r="C215" s="212" t="s">
        <v>87</v>
      </c>
      <c r="D215" s="212"/>
      <c r="E215" s="212"/>
      <c r="F215" s="212"/>
      <c r="G215" s="212"/>
      <c r="H215" s="212"/>
      <c r="I215" s="212"/>
      <c r="J215" s="212"/>
      <c r="K215" s="206"/>
      <c r="L215" s="206"/>
      <c r="M215" s="206"/>
      <c r="N215" s="206"/>
      <c r="O215" s="206"/>
      <c r="P215" s="206"/>
      <c r="Q215" s="206"/>
      <c r="R215" s="206"/>
      <c r="S215" s="206"/>
      <c r="T215" s="206"/>
      <c r="U215" s="206"/>
      <c r="V215" s="206"/>
      <c r="W215" s="206"/>
      <c r="X215" s="206"/>
      <c r="Y215" s="215"/>
      <c r="Z215" s="215"/>
      <c r="AA215" s="215"/>
      <c r="AB215" s="215"/>
      <c r="AC215" s="215"/>
      <c r="AD215" s="215"/>
    </row>
    <row r="216" spans="1:30" ht="21" customHeight="1" x14ac:dyDescent="0.2">
      <c r="A216" s="48"/>
      <c r="C216" s="213" t="s">
        <v>88</v>
      </c>
      <c r="D216" s="213"/>
      <c r="E216" s="213"/>
      <c r="F216" s="213"/>
      <c r="G216" s="213"/>
      <c r="H216" s="213"/>
      <c r="I216" s="213"/>
      <c r="J216" s="213"/>
      <c r="K216" s="206"/>
      <c r="L216" s="206"/>
      <c r="M216" s="206"/>
      <c r="N216" s="206"/>
      <c r="O216" s="206"/>
      <c r="P216" s="206"/>
      <c r="Q216" s="206"/>
      <c r="R216" s="206"/>
      <c r="S216" s="206"/>
      <c r="T216" s="206"/>
      <c r="U216" s="206"/>
      <c r="V216" s="206"/>
      <c r="W216" s="206"/>
      <c r="X216" s="206"/>
      <c r="Y216" s="215"/>
      <c r="Z216" s="215"/>
      <c r="AA216" s="215"/>
      <c r="AB216" s="215"/>
      <c r="AC216" s="215"/>
      <c r="AD216" s="215"/>
    </row>
    <row r="217" spans="1:30" ht="19.7" customHeight="1" x14ac:dyDescent="0.2">
      <c r="A217" s="48"/>
      <c r="C217" s="213" t="s">
        <v>89</v>
      </c>
      <c r="D217" s="213"/>
      <c r="E217" s="213"/>
      <c r="F217" s="213"/>
      <c r="G217" s="213"/>
      <c r="H217" s="213"/>
      <c r="I217" s="213"/>
      <c r="J217" s="213"/>
      <c r="K217" s="206"/>
      <c r="L217" s="206"/>
      <c r="M217" s="206"/>
      <c r="N217" s="206"/>
      <c r="O217" s="206"/>
      <c r="P217" s="206"/>
      <c r="Q217" s="206"/>
      <c r="R217" s="206"/>
      <c r="S217" s="206"/>
      <c r="T217" s="206"/>
      <c r="U217" s="206"/>
      <c r="V217" s="206"/>
      <c r="W217" s="206"/>
      <c r="X217" s="206"/>
      <c r="Y217" s="215"/>
      <c r="Z217" s="215"/>
      <c r="AA217" s="215"/>
      <c r="AB217" s="215"/>
      <c r="AC217" s="215"/>
      <c r="AD217" s="215"/>
    </row>
    <row r="218" spans="1:30" ht="19.7" customHeight="1" x14ac:dyDescent="0.2">
      <c r="A218" s="48"/>
      <c r="C218" s="213" t="s">
        <v>90</v>
      </c>
      <c r="D218" s="213"/>
      <c r="E218" s="213"/>
      <c r="F218" s="213"/>
      <c r="G218" s="213"/>
      <c r="H218" s="213"/>
      <c r="I218" s="213"/>
      <c r="J218" s="213"/>
      <c r="K218" s="216"/>
      <c r="L218" s="217"/>
      <c r="M218" s="217"/>
      <c r="N218" s="217"/>
      <c r="O218" s="217"/>
      <c r="P218" s="217"/>
      <c r="Q218" s="218"/>
      <c r="R218" s="206"/>
      <c r="S218" s="206"/>
      <c r="T218" s="206"/>
      <c r="U218" s="206"/>
      <c r="V218" s="206"/>
      <c r="W218" s="206"/>
      <c r="X218" s="206"/>
      <c r="Y218" s="215"/>
      <c r="Z218" s="215"/>
      <c r="AA218" s="215"/>
      <c r="AB218" s="215"/>
      <c r="AC218" s="215"/>
      <c r="AD218" s="215"/>
    </row>
    <row r="219" spans="1:30" ht="19.7" customHeight="1" x14ac:dyDescent="0.2">
      <c r="A219" s="48"/>
      <c r="C219" s="213" t="s">
        <v>91</v>
      </c>
      <c r="D219" s="213"/>
      <c r="E219" s="213"/>
      <c r="F219" s="213"/>
      <c r="G219" s="213"/>
      <c r="H219" s="213"/>
      <c r="I219" s="213"/>
      <c r="J219" s="213"/>
      <c r="K219" s="206"/>
      <c r="L219" s="206"/>
      <c r="M219" s="206"/>
      <c r="N219" s="206"/>
      <c r="O219" s="206"/>
      <c r="P219" s="206"/>
      <c r="Q219" s="206"/>
      <c r="R219" s="206"/>
      <c r="S219" s="206"/>
      <c r="T219" s="206"/>
      <c r="U219" s="206"/>
      <c r="V219" s="206"/>
      <c r="W219" s="206"/>
      <c r="X219" s="206"/>
      <c r="Y219" s="215"/>
      <c r="Z219" s="215"/>
      <c r="AA219" s="215"/>
      <c r="AB219" s="215"/>
      <c r="AC219" s="215"/>
      <c r="AD219" s="215"/>
    </row>
    <row r="220" spans="1:30" ht="19.7" customHeight="1" x14ac:dyDescent="0.2">
      <c r="A220" s="48"/>
      <c r="C220" s="198"/>
      <c r="D220" s="199"/>
      <c r="E220" s="199"/>
      <c r="F220" s="199"/>
      <c r="G220" s="199"/>
      <c r="H220" s="199"/>
      <c r="I220" s="199"/>
      <c r="J220" s="199"/>
      <c r="K220" s="199"/>
      <c r="L220" s="199"/>
      <c r="M220" s="199"/>
      <c r="N220" s="199"/>
      <c r="O220" s="199"/>
      <c r="P220" s="199"/>
      <c r="Q220" s="199"/>
      <c r="R220" s="199"/>
      <c r="S220" s="199"/>
      <c r="T220" s="199"/>
      <c r="U220" s="199"/>
      <c r="V220" s="199"/>
      <c r="W220" s="199"/>
      <c r="X220" s="199"/>
      <c r="Y220" s="199"/>
      <c r="Z220" s="199"/>
      <c r="AA220" s="199"/>
      <c r="AB220" s="199"/>
      <c r="AC220" s="199"/>
      <c r="AD220" s="199"/>
    </row>
    <row r="221" spans="1:30" ht="19.7" customHeight="1" x14ac:dyDescent="0.2">
      <c r="A221" s="48"/>
      <c r="C221" s="200" t="s">
        <v>92</v>
      </c>
      <c r="D221" s="201"/>
      <c r="E221" s="201"/>
      <c r="F221" s="201"/>
      <c r="G221" s="201"/>
      <c r="H221" s="201"/>
      <c r="I221" s="201"/>
      <c r="J221" s="201"/>
      <c r="K221" s="77"/>
      <c r="L221" s="77"/>
      <c r="M221" s="77"/>
      <c r="N221" s="77"/>
      <c r="O221" s="77"/>
      <c r="P221" s="77"/>
      <c r="Q221" s="77"/>
      <c r="R221" s="77"/>
      <c r="S221" s="77"/>
      <c r="T221" s="77"/>
      <c r="U221" s="77"/>
      <c r="V221" s="77"/>
      <c r="W221" s="77"/>
      <c r="X221" s="77"/>
      <c r="Y221" s="207"/>
      <c r="Z221" s="207"/>
      <c r="AA221" s="207"/>
      <c r="AB221" s="207"/>
      <c r="AC221" s="207"/>
      <c r="AD221" s="207"/>
    </row>
    <row r="222" spans="1:30" ht="19.7" customHeight="1" x14ac:dyDescent="0.2">
      <c r="A222" s="48"/>
      <c r="C222" s="210" t="s">
        <v>94</v>
      </c>
      <c r="D222" s="205" t="s">
        <v>95</v>
      </c>
      <c r="E222" s="205"/>
      <c r="F222" s="205"/>
      <c r="G222" s="205"/>
      <c r="H222" s="205"/>
      <c r="I222" s="205"/>
      <c r="J222" s="205"/>
      <c r="K222" s="223"/>
      <c r="L222" s="224"/>
      <c r="M222" s="224"/>
      <c r="N222" s="224"/>
      <c r="O222" s="224"/>
      <c r="P222" s="224"/>
      <c r="Q222" s="225"/>
      <c r="R222" s="211"/>
      <c r="S222" s="211"/>
      <c r="T222" s="211"/>
      <c r="U222" s="211"/>
      <c r="V222" s="211"/>
      <c r="W222" s="211"/>
      <c r="X222" s="211"/>
      <c r="Y222" s="208"/>
      <c r="Z222" s="208"/>
      <c r="AA222" s="208"/>
      <c r="AB222" s="208"/>
      <c r="AC222" s="208"/>
      <c r="AD222" s="208"/>
    </row>
    <row r="223" spans="1:30" ht="19.7" customHeight="1" x14ac:dyDescent="0.2">
      <c r="A223" s="48"/>
      <c r="C223" s="210"/>
      <c r="D223" s="205" t="s">
        <v>96</v>
      </c>
      <c r="E223" s="205"/>
      <c r="F223" s="205"/>
      <c r="G223" s="205"/>
      <c r="H223" s="205"/>
      <c r="I223" s="205"/>
      <c r="J223" s="205"/>
      <c r="K223" s="211"/>
      <c r="L223" s="211"/>
      <c r="M223" s="211"/>
      <c r="N223" s="211"/>
      <c r="O223" s="211"/>
      <c r="P223" s="211"/>
      <c r="Q223" s="211"/>
      <c r="R223" s="211"/>
      <c r="S223" s="211"/>
      <c r="T223" s="211"/>
      <c r="U223" s="211"/>
      <c r="V223" s="211"/>
      <c r="W223" s="211"/>
      <c r="X223" s="211"/>
      <c r="Y223" s="208"/>
      <c r="Z223" s="208"/>
      <c r="AA223" s="208"/>
      <c r="AB223" s="208"/>
      <c r="AC223" s="208"/>
      <c r="AD223" s="208"/>
    </row>
    <row r="224" spans="1:30" ht="19.7" customHeight="1" x14ac:dyDescent="0.2">
      <c r="A224" s="48"/>
      <c r="C224" s="210"/>
      <c r="D224" s="205" t="s">
        <v>97</v>
      </c>
      <c r="E224" s="205"/>
      <c r="F224" s="205"/>
      <c r="G224" s="205"/>
      <c r="H224" s="205"/>
      <c r="I224" s="205"/>
      <c r="J224" s="205"/>
      <c r="K224" s="211"/>
      <c r="L224" s="211"/>
      <c r="M224" s="211"/>
      <c r="N224" s="211"/>
      <c r="O224" s="211"/>
      <c r="P224" s="211"/>
      <c r="Q224" s="211"/>
      <c r="R224" s="211"/>
      <c r="S224" s="211"/>
      <c r="T224" s="211"/>
      <c r="U224" s="211"/>
      <c r="V224" s="211"/>
      <c r="W224" s="211"/>
      <c r="X224" s="211"/>
      <c r="Y224" s="208"/>
      <c r="Z224" s="208"/>
      <c r="AA224" s="208"/>
      <c r="AB224" s="208"/>
      <c r="AC224" s="208"/>
      <c r="AD224" s="208"/>
    </row>
    <row r="225" spans="1:30" ht="19.7" customHeight="1" x14ac:dyDescent="0.2">
      <c r="A225" s="48"/>
      <c r="C225" s="210"/>
      <c r="D225" s="205" t="s">
        <v>98</v>
      </c>
      <c r="E225" s="205"/>
      <c r="F225" s="205"/>
      <c r="G225" s="205"/>
      <c r="H225" s="205"/>
      <c r="I225" s="205"/>
      <c r="J225" s="205"/>
      <c r="K225" s="211"/>
      <c r="L225" s="211"/>
      <c r="M225" s="211"/>
      <c r="N225" s="211"/>
      <c r="O225" s="211"/>
      <c r="P225" s="211"/>
      <c r="Q225" s="211"/>
      <c r="R225" s="211"/>
      <c r="S225" s="211"/>
      <c r="T225" s="211"/>
      <c r="U225" s="211"/>
      <c r="V225" s="211"/>
      <c r="W225" s="211"/>
      <c r="X225" s="211"/>
      <c r="Y225" s="208"/>
      <c r="Z225" s="208"/>
      <c r="AA225" s="208"/>
      <c r="AB225" s="208"/>
      <c r="AC225" s="208"/>
      <c r="AD225" s="208"/>
    </row>
    <row r="226" spans="1:30" x14ac:dyDescent="0.2">
      <c r="A226" s="48"/>
      <c r="C226" s="210"/>
      <c r="D226" s="205" t="s">
        <v>99</v>
      </c>
      <c r="E226" s="205"/>
      <c r="F226" s="205"/>
      <c r="G226" s="205"/>
      <c r="H226" s="205"/>
      <c r="I226" s="205"/>
      <c r="J226" s="205"/>
      <c r="K226" s="211"/>
      <c r="L226" s="211"/>
      <c r="M226" s="211"/>
      <c r="N226" s="211"/>
      <c r="O226" s="211"/>
      <c r="P226" s="211"/>
      <c r="Q226" s="211"/>
      <c r="R226" s="211"/>
      <c r="S226" s="211"/>
      <c r="T226" s="211"/>
      <c r="U226" s="211"/>
      <c r="V226" s="211"/>
      <c r="W226" s="211"/>
      <c r="X226" s="211"/>
      <c r="Y226" s="208"/>
      <c r="Z226" s="208"/>
      <c r="AA226" s="208"/>
      <c r="AB226" s="208"/>
      <c r="AC226" s="208"/>
      <c r="AD226" s="208"/>
    </row>
    <row r="227" spans="1:30" x14ac:dyDescent="0.2">
      <c r="A227" s="48"/>
      <c r="C227" s="210"/>
      <c r="D227" s="205" t="s">
        <v>104</v>
      </c>
      <c r="E227" s="205"/>
      <c r="F227" s="205"/>
      <c r="G227" s="205"/>
      <c r="H227" s="205"/>
      <c r="I227" s="205"/>
      <c r="J227" s="205"/>
      <c r="K227" s="211"/>
      <c r="L227" s="211"/>
      <c r="M227" s="211"/>
      <c r="N227" s="211"/>
      <c r="O227" s="211"/>
      <c r="P227" s="211"/>
      <c r="Q227" s="211"/>
      <c r="R227" s="211"/>
      <c r="S227" s="211"/>
      <c r="T227" s="211"/>
      <c r="U227" s="211"/>
      <c r="V227" s="211"/>
      <c r="W227" s="211"/>
      <c r="X227" s="211"/>
      <c r="Y227" s="208"/>
      <c r="Z227" s="208"/>
      <c r="AA227" s="208"/>
      <c r="AB227" s="208"/>
      <c r="AC227" s="208"/>
      <c r="AD227" s="208"/>
    </row>
    <row r="228" spans="1:30" x14ac:dyDescent="0.2">
      <c r="A228" s="48"/>
      <c r="C228" s="203" t="s">
        <v>93</v>
      </c>
      <c r="D228" s="203"/>
      <c r="E228" s="203"/>
      <c r="F228" s="203"/>
      <c r="G228" s="203"/>
      <c r="H228" s="203"/>
      <c r="I228" s="203"/>
      <c r="J228" s="204"/>
      <c r="K228" s="219">
        <f>SUM(K222:Q227)</f>
        <v>0</v>
      </c>
      <c r="L228" s="219"/>
      <c r="M228" s="219"/>
      <c r="N228" s="219"/>
      <c r="O228" s="219"/>
      <c r="P228" s="219"/>
      <c r="Q228" s="219"/>
      <c r="R228" s="219">
        <f>SUM(R222:X227)</f>
        <v>0</v>
      </c>
      <c r="S228" s="219"/>
      <c r="T228" s="219"/>
      <c r="U228" s="219"/>
      <c r="V228" s="219"/>
      <c r="W228" s="219"/>
      <c r="X228" s="219"/>
      <c r="Y228" s="226"/>
      <c r="Z228" s="226"/>
      <c r="AA228" s="226"/>
      <c r="AB228" s="226"/>
      <c r="AC228" s="226"/>
      <c r="AD228" s="226"/>
    </row>
    <row r="229" spans="1:30" ht="24.75" customHeight="1" x14ac:dyDescent="0.2">
      <c r="A229" s="48"/>
      <c r="C229" s="2" t="s">
        <v>105</v>
      </c>
      <c r="K229" s="219">
        <f>K221+K228</f>
        <v>0</v>
      </c>
      <c r="L229" s="219"/>
      <c r="M229" s="219"/>
      <c r="N229" s="219"/>
      <c r="O229" s="219"/>
      <c r="P229" s="219"/>
      <c r="Q229" s="219"/>
      <c r="R229" s="219">
        <f>R221+R228</f>
        <v>0</v>
      </c>
      <c r="S229" s="219"/>
      <c r="T229" s="219"/>
      <c r="U229" s="219"/>
      <c r="V229" s="219"/>
      <c r="W229" s="219"/>
      <c r="X229" s="219"/>
    </row>
    <row r="230" spans="1:30" ht="20.25" customHeight="1" x14ac:dyDescent="0.2">
      <c r="A230" s="48"/>
    </row>
    <row r="231" spans="1:30" x14ac:dyDescent="0.2">
      <c r="A231" s="48"/>
      <c r="C231" s="108" t="s">
        <v>58</v>
      </c>
      <c r="D231" s="108"/>
      <c r="E231" s="108"/>
      <c r="F231" s="108"/>
      <c r="G231" s="108"/>
      <c r="H231" s="108"/>
      <c r="I231" s="109">
        <f>$K$17</f>
        <v>0</v>
      </c>
      <c r="J231" s="110"/>
      <c r="K231" s="110"/>
      <c r="L231" s="110"/>
      <c r="M231" s="110"/>
      <c r="N231" s="110"/>
      <c r="O231" s="110"/>
      <c r="P231" s="110"/>
      <c r="Q231" s="110"/>
      <c r="R231" s="110"/>
      <c r="S231" s="110"/>
      <c r="T231" s="110"/>
      <c r="U231" s="110"/>
      <c r="V231" s="110"/>
      <c r="W231" s="110"/>
      <c r="X231" s="110"/>
      <c r="Y231" s="110"/>
      <c r="Z231" s="110"/>
      <c r="AA231" s="110"/>
      <c r="AB231" s="110"/>
      <c r="AC231" s="110"/>
      <c r="AD231" s="111"/>
    </row>
    <row r="232" spans="1:30" x14ac:dyDescent="0.2">
      <c r="A232" s="48"/>
      <c r="C232" s="108"/>
      <c r="D232" s="108"/>
      <c r="E232" s="108"/>
      <c r="F232" s="108"/>
      <c r="G232" s="108"/>
      <c r="H232" s="108"/>
      <c r="I232" s="112"/>
      <c r="J232" s="113"/>
      <c r="K232" s="113"/>
      <c r="L232" s="113"/>
      <c r="M232" s="113"/>
      <c r="N232" s="113"/>
      <c r="O232" s="113"/>
      <c r="P232" s="113"/>
      <c r="Q232" s="113"/>
      <c r="R232" s="113"/>
      <c r="S232" s="113"/>
      <c r="T232" s="113"/>
      <c r="U232" s="113"/>
      <c r="V232" s="113"/>
      <c r="W232" s="113"/>
      <c r="X232" s="113"/>
      <c r="Y232" s="113"/>
      <c r="Z232" s="113"/>
      <c r="AA232" s="113"/>
      <c r="AB232" s="113"/>
      <c r="AC232" s="113"/>
      <c r="AD232" s="114"/>
    </row>
    <row r="233" spans="1:30" ht="19.5" customHeight="1" x14ac:dyDescent="0.2">
      <c r="A233" s="48"/>
      <c r="C233" s="115" t="s">
        <v>7</v>
      </c>
      <c r="D233" s="116"/>
      <c r="E233" s="116"/>
      <c r="F233" s="116"/>
      <c r="G233" s="116"/>
      <c r="H233" s="117"/>
      <c r="I233" s="118">
        <f>$K$23</f>
        <v>0</v>
      </c>
      <c r="J233" s="119"/>
      <c r="K233" s="119"/>
      <c r="L233" s="119"/>
      <c r="M233" s="119"/>
      <c r="N233" s="119"/>
      <c r="O233" s="119"/>
      <c r="P233" s="119"/>
      <c r="Q233" s="119"/>
      <c r="R233" s="119"/>
      <c r="S233" s="119"/>
      <c r="T233" s="119"/>
      <c r="U233" s="119"/>
      <c r="V233" s="119"/>
      <c r="W233" s="119"/>
      <c r="X233" s="119"/>
      <c r="Y233" s="119"/>
      <c r="Z233" s="119"/>
      <c r="AA233" s="119"/>
      <c r="AB233" s="119"/>
      <c r="AC233" s="119"/>
      <c r="AD233" s="120"/>
    </row>
    <row r="234" spans="1:30" x14ac:dyDescent="0.2">
      <c r="A234" s="48"/>
      <c r="C234" s="115" t="s">
        <v>59</v>
      </c>
      <c r="D234" s="116"/>
      <c r="E234" s="116"/>
      <c r="F234" s="116"/>
      <c r="G234" s="116"/>
      <c r="H234" s="117"/>
      <c r="I234" s="121">
        <f>Antragsdatum</f>
        <v>0</v>
      </c>
      <c r="J234" s="122"/>
      <c r="K234" s="122"/>
      <c r="L234" s="122"/>
      <c r="M234" s="122"/>
      <c r="N234" s="122"/>
      <c r="O234" s="122"/>
      <c r="P234" s="122"/>
      <c r="Q234" s="122"/>
      <c r="R234" s="122"/>
      <c r="S234" s="122"/>
      <c r="T234" s="122"/>
      <c r="U234" s="122"/>
      <c r="V234" s="122"/>
      <c r="W234" s="122"/>
      <c r="X234" s="122"/>
      <c r="Y234" s="122"/>
      <c r="Z234" s="122"/>
      <c r="AA234" s="122"/>
      <c r="AB234" s="122"/>
      <c r="AC234" s="122"/>
      <c r="AD234" s="123"/>
    </row>
    <row r="235" spans="1:30" x14ac:dyDescent="0.2">
      <c r="A235" s="48"/>
    </row>
    <row r="236" spans="1:30" ht="12.75" customHeight="1" x14ac:dyDescent="0.2">
      <c r="A236" s="48"/>
    </row>
    <row r="237" spans="1:30" ht="23.25" customHeight="1" x14ac:dyDescent="0.2">
      <c r="A237" s="48"/>
      <c r="C237" s="24" t="s">
        <v>108</v>
      </c>
      <c r="V237" s="227">
        <f>SUM(AA243:AD257)</f>
        <v>0</v>
      </c>
      <c r="W237" s="228"/>
      <c r="X237" s="228"/>
      <c r="Y237" s="228"/>
      <c r="Z237" s="228"/>
      <c r="AA237" s="228"/>
      <c r="AB237" s="228"/>
      <c r="AC237" s="228"/>
      <c r="AD237" s="229"/>
    </row>
    <row r="238" spans="1:30" x14ac:dyDescent="0.2">
      <c r="A238" s="48"/>
      <c r="C238" s="23" t="s">
        <v>82</v>
      </c>
    </row>
    <row r="239" spans="1:30" ht="28.5" customHeight="1" x14ac:dyDescent="0.2">
      <c r="A239" s="48"/>
    </row>
    <row r="240" spans="1:30" ht="30" customHeight="1" x14ac:dyDescent="0.2">
      <c r="A240" s="48"/>
      <c r="C240" s="96" t="s">
        <v>77</v>
      </c>
      <c r="D240" s="97"/>
      <c r="E240" s="97"/>
      <c r="F240" s="97"/>
      <c r="G240" s="97"/>
      <c r="H240" s="97"/>
      <c r="I240" s="97"/>
      <c r="J240" s="97"/>
      <c r="K240" s="97"/>
      <c r="L240" s="97"/>
      <c r="M240" s="97"/>
      <c r="N240" s="97"/>
      <c r="O240" s="97"/>
      <c r="P240" s="97"/>
      <c r="Q240" s="96" t="s">
        <v>160</v>
      </c>
      <c r="R240" s="102"/>
      <c r="S240" s="96" t="s">
        <v>161</v>
      </c>
      <c r="T240" s="102"/>
      <c r="U240" s="125" t="s">
        <v>80</v>
      </c>
      <c r="V240" s="125"/>
      <c r="W240" s="125"/>
      <c r="X240" s="125"/>
      <c r="Y240" s="125" t="s">
        <v>54</v>
      </c>
      <c r="Z240" s="125"/>
      <c r="AA240" s="125"/>
      <c r="AB240" s="125"/>
      <c r="AC240" s="125"/>
      <c r="AD240" s="125"/>
    </row>
    <row r="241" spans="1:30" ht="30" customHeight="1" x14ac:dyDescent="0.2">
      <c r="A241" s="48"/>
      <c r="C241" s="98"/>
      <c r="D241" s="99"/>
      <c r="E241" s="99"/>
      <c r="F241" s="99"/>
      <c r="G241" s="99"/>
      <c r="H241" s="99"/>
      <c r="I241" s="99"/>
      <c r="J241" s="99"/>
      <c r="K241" s="99"/>
      <c r="L241" s="99"/>
      <c r="M241" s="99"/>
      <c r="N241" s="99"/>
      <c r="O241" s="99"/>
      <c r="P241" s="99"/>
      <c r="Q241" s="98"/>
      <c r="R241" s="103"/>
      <c r="S241" s="98"/>
      <c r="T241" s="103"/>
      <c r="U241" s="125"/>
      <c r="V241" s="125"/>
      <c r="W241" s="125"/>
      <c r="X241" s="125"/>
      <c r="Y241" s="125"/>
      <c r="Z241" s="125"/>
      <c r="AA241" s="125"/>
      <c r="AB241" s="125"/>
      <c r="AC241" s="125"/>
      <c r="AD241" s="125"/>
    </row>
    <row r="242" spans="1:30" ht="30" customHeight="1" x14ac:dyDescent="0.2">
      <c r="A242" s="48"/>
      <c r="C242" s="100"/>
      <c r="D242" s="101"/>
      <c r="E242" s="101"/>
      <c r="F242" s="101"/>
      <c r="G242" s="101"/>
      <c r="H242" s="101"/>
      <c r="I242" s="101"/>
      <c r="J242" s="101"/>
      <c r="K242" s="101"/>
      <c r="L242" s="101"/>
      <c r="M242" s="101"/>
      <c r="N242" s="101"/>
      <c r="O242" s="101"/>
      <c r="P242" s="101"/>
      <c r="Q242" s="100"/>
      <c r="R242" s="104"/>
      <c r="S242" s="100"/>
      <c r="T242" s="104"/>
      <c r="U242" s="125"/>
      <c r="V242" s="125"/>
      <c r="W242" s="125"/>
      <c r="X242" s="125"/>
      <c r="Y242" s="125"/>
      <c r="Z242" s="125"/>
      <c r="AA242" s="125"/>
      <c r="AB242" s="125"/>
      <c r="AC242" s="125"/>
      <c r="AD242" s="125"/>
    </row>
    <row r="243" spans="1:30" ht="30" customHeight="1" x14ac:dyDescent="0.2">
      <c r="A243" s="48"/>
      <c r="C243" s="129"/>
      <c r="D243" s="130"/>
      <c r="E243" s="130"/>
      <c r="F243" s="130"/>
      <c r="G243" s="130"/>
      <c r="H243" s="130"/>
      <c r="I243" s="130"/>
      <c r="J243" s="130"/>
      <c r="K243" s="130"/>
      <c r="L243" s="130"/>
      <c r="M243" s="130"/>
      <c r="N243" s="130"/>
      <c r="O243" s="130"/>
      <c r="P243" s="130"/>
      <c r="Q243" s="230"/>
      <c r="R243" s="230"/>
      <c r="S243" s="231"/>
      <c r="T243" s="231"/>
      <c r="U243" s="232"/>
      <c r="V243" s="232"/>
      <c r="W243" s="232"/>
      <c r="X243" s="232"/>
      <c r="Y243" s="264">
        <f>Q243*U243</f>
        <v>0</v>
      </c>
      <c r="Z243" s="264"/>
      <c r="AA243" s="264"/>
      <c r="AB243" s="264"/>
      <c r="AC243" s="264"/>
      <c r="AD243" s="264"/>
    </row>
    <row r="244" spans="1:30" ht="30" customHeight="1" x14ac:dyDescent="0.2">
      <c r="A244" s="48"/>
      <c r="C244" s="129"/>
      <c r="D244" s="130"/>
      <c r="E244" s="130"/>
      <c r="F244" s="130"/>
      <c r="G244" s="130"/>
      <c r="H244" s="130"/>
      <c r="I244" s="130"/>
      <c r="J244" s="130"/>
      <c r="K244" s="130"/>
      <c r="L244" s="130"/>
      <c r="M244" s="130"/>
      <c r="N244" s="130"/>
      <c r="O244" s="130"/>
      <c r="P244" s="130"/>
      <c r="Q244" s="230"/>
      <c r="R244" s="230"/>
      <c r="S244" s="231"/>
      <c r="T244" s="231"/>
      <c r="U244" s="232"/>
      <c r="V244" s="232"/>
      <c r="W244" s="232"/>
      <c r="X244" s="232"/>
      <c r="Y244" s="264">
        <f t="shared" ref="Y244:Y245" si="2">Q244*U244</f>
        <v>0</v>
      </c>
      <c r="Z244" s="264"/>
      <c r="AA244" s="264"/>
      <c r="AB244" s="264"/>
      <c r="AC244" s="264"/>
      <c r="AD244" s="264"/>
    </row>
    <row r="245" spans="1:30" ht="30" customHeight="1" x14ac:dyDescent="0.2">
      <c r="A245" s="48"/>
      <c r="C245" s="129"/>
      <c r="D245" s="130"/>
      <c r="E245" s="130"/>
      <c r="F245" s="130"/>
      <c r="G245" s="130"/>
      <c r="H245" s="130"/>
      <c r="I245" s="130"/>
      <c r="J245" s="130"/>
      <c r="K245" s="130"/>
      <c r="L245" s="130"/>
      <c r="M245" s="130"/>
      <c r="N245" s="130"/>
      <c r="O245" s="130"/>
      <c r="P245" s="130"/>
      <c r="Q245" s="230"/>
      <c r="R245" s="230"/>
      <c r="S245" s="231"/>
      <c r="T245" s="231"/>
      <c r="U245" s="232"/>
      <c r="V245" s="232"/>
      <c r="W245" s="232"/>
      <c r="X245" s="232"/>
      <c r="Y245" s="264">
        <f t="shared" si="2"/>
        <v>0</v>
      </c>
      <c r="Z245" s="264"/>
      <c r="AA245" s="264"/>
      <c r="AB245" s="264"/>
      <c r="AC245" s="264"/>
      <c r="AD245" s="264"/>
    </row>
    <row r="246" spans="1:30" ht="30" customHeight="1" x14ac:dyDescent="0.2">
      <c r="A246" s="48"/>
      <c r="C246" s="129"/>
      <c r="D246" s="130"/>
      <c r="E246" s="130"/>
      <c r="F246" s="130"/>
      <c r="G246" s="130"/>
      <c r="H246" s="130"/>
      <c r="I246" s="130"/>
      <c r="J246" s="130"/>
      <c r="K246" s="130"/>
      <c r="L246" s="130"/>
      <c r="M246" s="130"/>
      <c r="N246" s="130"/>
      <c r="O246" s="130"/>
      <c r="P246" s="130"/>
      <c r="Q246" s="230"/>
      <c r="R246" s="230"/>
      <c r="S246" s="231"/>
      <c r="T246" s="231"/>
      <c r="U246" s="232"/>
      <c r="V246" s="232"/>
      <c r="W246" s="232"/>
      <c r="X246" s="232"/>
      <c r="Y246" s="264">
        <f t="shared" ref="Y246:Y257" si="3">Q246*U246</f>
        <v>0</v>
      </c>
      <c r="Z246" s="264"/>
      <c r="AA246" s="264"/>
      <c r="AB246" s="264"/>
      <c r="AC246" s="264"/>
      <c r="AD246" s="264"/>
    </row>
    <row r="247" spans="1:30" ht="30" customHeight="1" x14ac:dyDescent="0.2">
      <c r="A247" s="48"/>
      <c r="C247" s="129"/>
      <c r="D247" s="130"/>
      <c r="E247" s="130"/>
      <c r="F247" s="130"/>
      <c r="G247" s="130"/>
      <c r="H247" s="130"/>
      <c r="I247" s="130"/>
      <c r="J247" s="130"/>
      <c r="K247" s="130"/>
      <c r="L247" s="130"/>
      <c r="M247" s="130"/>
      <c r="N247" s="130"/>
      <c r="O247" s="130"/>
      <c r="P247" s="130"/>
      <c r="Q247" s="230"/>
      <c r="R247" s="230"/>
      <c r="S247" s="231"/>
      <c r="T247" s="231"/>
      <c r="U247" s="232"/>
      <c r="V247" s="232"/>
      <c r="W247" s="232"/>
      <c r="X247" s="232"/>
      <c r="Y247" s="264">
        <f t="shared" si="3"/>
        <v>0</v>
      </c>
      <c r="Z247" s="264"/>
      <c r="AA247" s="264"/>
      <c r="AB247" s="264"/>
      <c r="AC247" s="264"/>
      <c r="AD247" s="264"/>
    </row>
    <row r="248" spans="1:30" ht="30" customHeight="1" x14ac:dyDescent="0.2">
      <c r="A248" s="48"/>
      <c r="C248" s="129"/>
      <c r="D248" s="130"/>
      <c r="E248" s="130"/>
      <c r="F248" s="130"/>
      <c r="G248" s="130"/>
      <c r="H248" s="130"/>
      <c r="I248" s="130"/>
      <c r="J248" s="130"/>
      <c r="K248" s="130"/>
      <c r="L248" s="130"/>
      <c r="M248" s="130"/>
      <c r="N248" s="130"/>
      <c r="O248" s="130"/>
      <c r="P248" s="130"/>
      <c r="Q248" s="230"/>
      <c r="R248" s="230"/>
      <c r="S248" s="231"/>
      <c r="T248" s="231"/>
      <c r="U248" s="232"/>
      <c r="V248" s="232"/>
      <c r="W248" s="232"/>
      <c r="X248" s="232"/>
      <c r="Y248" s="264">
        <f t="shared" si="3"/>
        <v>0</v>
      </c>
      <c r="Z248" s="264"/>
      <c r="AA248" s="264"/>
      <c r="AB248" s="264"/>
      <c r="AC248" s="264"/>
      <c r="AD248" s="264"/>
    </row>
    <row r="249" spans="1:30" ht="30" customHeight="1" x14ac:dyDescent="0.2">
      <c r="A249" s="48"/>
      <c r="C249" s="129"/>
      <c r="D249" s="130"/>
      <c r="E249" s="130"/>
      <c r="F249" s="130"/>
      <c r="G249" s="130"/>
      <c r="H249" s="130"/>
      <c r="I249" s="130"/>
      <c r="J249" s="130"/>
      <c r="K249" s="130"/>
      <c r="L249" s="130"/>
      <c r="M249" s="130"/>
      <c r="N249" s="130"/>
      <c r="O249" s="130"/>
      <c r="P249" s="130"/>
      <c r="Q249" s="230"/>
      <c r="R249" s="230"/>
      <c r="S249" s="231"/>
      <c r="T249" s="231"/>
      <c r="U249" s="232"/>
      <c r="V249" s="232"/>
      <c r="W249" s="232"/>
      <c r="X249" s="232"/>
      <c r="Y249" s="264">
        <f t="shared" si="3"/>
        <v>0</v>
      </c>
      <c r="Z249" s="264"/>
      <c r="AA249" s="264"/>
      <c r="AB249" s="264"/>
      <c r="AC249" s="264"/>
      <c r="AD249" s="264"/>
    </row>
    <row r="250" spans="1:30" ht="30" customHeight="1" x14ac:dyDescent="0.2">
      <c r="A250" s="48"/>
      <c r="C250" s="129"/>
      <c r="D250" s="130"/>
      <c r="E250" s="130"/>
      <c r="F250" s="130"/>
      <c r="G250" s="130"/>
      <c r="H250" s="130"/>
      <c r="I250" s="130"/>
      <c r="J250" s="130"/>
      <c r="K250" s="130"/>
      <c r="L250" s="130"/>
      <c r="M250" s="130"/>
      <c r="N250" s="130"/>
      <c r="O250" s="130"/>
      <c r="P250" s="130"/>
      <c r="Q250" s="230"/>
      <c r="R250" s="230"/>
      <c r="S250" s="231"/>
      <c r="T250" s="231"/>
      <c r="U250" s="232"/>
      <c r="V250" s="232"/>
      <c r="W250" s="232"/>
      <c r="X250" s="232"/>
      <c r="Y250" s="264">
        <f t="shared" si="3"/>
        <v>0</v>
      </c>
      <c r="Z250" s="264"/>
      <c r="AA250" s="264"/>
      <c r="AB250" s="264"/>
      <c r="AC250" s="264"/>
      <c r="AD250" s="264"/>
    </row>
    <row r="251" spans="1:30" ht="30" customHeight="1" x14ac:dyDescent="0.2">
      <c r="A251" s="48"/>
      <c r="C251" s="129"/>
      <c r="D251" s="130"/>
      <c r="E251" s="130"/>
      <c r="F251" s="130"/>
      <c r="G251" s="130"/>
      <c r="H251" s="130"/>
      <c r="I251" s="130"/>
      <c r="J251" s="130"/>
      <c r="K251" s="130"/>
      <c r="L251" s="130"/>
      <c r="M251" s="130"/>
      <c r="N251" s="130"/>
      <c r="O251" s="130"/>
      <c r="P251" s="130"/>
      <c r="Q251" s="230"/>
      <c r="R251" s="230"/>
      <c r="S251" s="231"/>
      <c r="T251" s="231"/>
      <c r="U251" s="232"/>
      <c r="V251" s="232"/>
      <c r="W251" s="232"/>
      <c r="X251" s="232"/>
      <c r="Y251" s="264">
        <f t="shared" si="3"/>
        <v>0</v>
      </c>
      <c r="Z251" s="264"/>
      <c r="AA251" s="264"/>
      <c r="AB251" s="264"/>
      <c r="AC251" s="264"/>
      <c r="AD251" s="264"/>
    </row>
    <row r="252" spans="1:30" ht="30" customHeight="1" x14ac:dyDescent="0.2">
      <c r="A252" s="48"/>
      <c r="C252" s="129"/>
      <c r="D252" s="130"/>
      <c r="E252" s="130"/>
      <c r="F252" s="130"/>
      <c r="G252" s="130"/>
      <c r="H252" s="130"/>
      <c r="I252" s="130"/>
      <c r="J252" s="130"/>
      <c r="K252" s="130"/>
      <c r="L252" s="130"/>
      <c r="M252" s="130"/>
      <c r="N252" s="130"/>
      <c r="O252" s="130"/>
      <c r="P252" s="130"/>
      <c r="Q252" s="230"/>
      <c r="R252" s="230"/>
      <c r="S252" s="231"/>
      <c r="T252" s="231"/>
      <c r="U252" s="232"/>
      <c r="V252" s="232"/>
      <c r="W252" s="232"/>
      <c r="X252" s="232"/>
      <c r="Y252" s="264">
        <f t="shared" si="3"/>
        <v>0</v>
      </c>
      <c r="Z252" s="264"/>
      <c r="AA252" s="264"/>
      <c r="AB252" s="264"/>
      <c r="AC252" s="264"/>
      <c r="AD252" s="264"/>
    </row>
    <row r="253" spans="1:30" ht="30" customHeight="1" x14ac:dyDescent="0.2">
      <c r="A253" s="48"/>
      <c r="C253" s="129"/>
      <c r="D253" s="130"/>
      <c r="E253" s="130"/>
      <c r="F253" s="130"/>
      <c r="G253" s="130"/>
      <c r="H253" s="130"/>
      <c r="I253" s="130"/>
      <c r="J253" s="130"/>
      <c r="K253" s="130"/>
      <c r="L253" s="130"/>
      <c r="M253" s="130"/>
      <c r="N253" s="130"/>
      <c r="O253" s="130"/>
      <c r="P253" s="130"/>
      <c r="Q253" s="230"/>
      <c r="R253" s="230"/>
      <c r="S253" s="231"/>
      <c r="T253" s="231"/>
      <c r="U253" s="232"/>
      <c r="V253" s="232"/>
      <c r="W253" s="232"/>
      <c r="X253" s="232"/>
      <c r="Y253" s="264">
        <f t="shared" si="3"/>
        <v>0</v>
      </c>
      <c r="Z253" s="264"/>
      <c r="AA253" s="264"/>
      <c r="AB253" s="264"/>
      <c r="AC253" s="264"/>
      <c r="AD253" s="264"/>
    </row>
    <row r="254" spans="1:30" ht="30" customHeight="1" x14ac:dyDescent="0.2">
      <c r="A254" s="48"/>
      <c r="C254" s="129"/>
      <c r="D254" s="130"/>
      <c r="E254" s="130"/>
      <c r="F254" s="130"/>
      <c r="G254" s="130"/>
      <c r="H254" s="130"/>
      <c r="I254" s="130"/>
      <c r="J254" s="130"/>
      <c r="K254" s="130"/>
      <c r="L254" s="130"/>
      <c r="M254" s="130"/>
      <c r="N254" s="130"/>
      <c r="O254" s="130"/>
      <c r="P254" s="130"/>
      <c r="Q254" s="230"/>
      <c r="R254" s="230"/>
      <c r="S254" s="231"/>
      <c r="T254" s="231"/>
      <c r="U254" s="232"/>
      <c r="V254" s="232"/>
      <c r="W254" s="232"/>
      <c r="X254" s="232"/>
      <c r="Y254" s="264">
        <f t="shared" si="3"/>
        <v>0</v>
      </c>
      <c r="Z254" s="264"/>
      <c r="AA254" s="264"/>
      <c r="AB254" s="264"/>
      <c r="AC254" s="264"/>
      <c r="AD254" s="264"/>
    </row>
    <row r="255" spans="1:30" ht="30" customHeight="1" x14ac:dyDescent="0.2">
      <c r="A255" s="48"/>
      <c r="C255" s="129"/>
      <c r="D255" s="130"/>
      <c r="E255" s="130"/>
      <c r="F255" s="130"/>
      <c r="G255" s="130"/>
      <c r="H255" s="130"/>
      <c r="I255" s="130"/>
      <c r="J255" s="130"/>
      <c r="K255" s="130"/>
      <c r="L255" s="130"/>
      <c r="M255" s="130"/>
      <c r="N255" s="130"/>
      <c r="O255" s="130"/>
      <c r="P255" s="130"/>
      <c r="Q255" s="230"/>
      <c r="R255" s="230"/>
      <c r="S255" s="231"/>
      <c r="T255" s="231"/>
      <c r="U255" s="232"/>
      <c r="V255" s="232"/>
      <c r="W255" s="232"/>
      <c r="X255" s="232"/>
      <c r="Y255" s="264">
        <f t="shared" si="3"/>
        <v>0</v>
      </c>
      <c r="Z255" s="264"/>
      <c r="AA255" s="264"/>
      <c r="AB255" s="264"/>
      <c r="AC255" s="264"/>
      <c r="AD255" s="264"/>
    </row>
    <row r="256" spans="1:30" ht="30" customHeight="1" x14ac:dyDescent="0.2">
      <c r="A256" s="48"/>
      <c r="C256" s="129"/>
      <c r="D256" s="130"/>
      <c r="E256" s="130"/>
      <c r="F256" s="130"/>
      <c r="G256" s="130"/>
      <c r="H256" s="130"/>
      <c r="I256" s="130"/>
      <c r="J256" s="130"/>
      <c r="K256" s="130"/>
      <c r="L256" s="130"/>
      <c r="M256" s="130"/>
      <c r="N256" s="130"/>
      <c r="O256" s="130"/>
      <c r="P256" s="130"/>
      <c r="Q256" s="230"/>
      <c r="R256" s="230"/>
      <c r="S256" s="231"/>
      <c r="T256" s="231"/>
      <c r="U256" s="232"/>
      <c r="V256" s="232"/>
      <c r="W256" s="232"/>
      <c r="X256" s="232"/>
      <c r="Y256" s="264">
        <f t="shared" si="3"/>
        <v>0</v>
      </c>
      <c r="Z256" s="264"/>
      <c r="AA256" s="264"/>
      <c r="AB256" s="264"/>
      <c r="AC256" s="264"/>
      <c r="AD256" s="264"/>
    </row>
    <row r="257" spans="1:30" ht="30" customHeight="1" x14ac:dyDescent="0.2">
      <c r="A257" s="48"/>
      <c r="C257" s="129"/>
      <c r="D257" s="130"/>
      <c r="E257" s="130"/>
      <c r="F257" s="130"/>
      <c r="G257" s="130"/>
      <c r="H257" s="130"/>
      <c r="I257" s="130"/>
      <c r="J257" s="130"/>
      <c r="K257" s="130"/>
      <c r="L257" s="130"/>
      <c r="M257" s="130"/>
      <c r="N257" s="130"/>
      <c r="O257" s="130"/>
      <c r="P257" s="130"/>
      <c r="Q257" s="230"/>
      <c r="R257" s="230"/>
      <c r="S257" s="231"/>
      <c r="T257" s="231"/>
      <c r="U257" s="232"/>
      <c r="V257" s="232"/>
      <c r="W257" s="232"/>
      <c r="X257" s="232"/>
      <c r="Y257" s="264">
        <f t="shared" si="3"/>
        <v>0</v>
      </c>
      <c r="Z257" s="264"/>
      <c r="AA257" s="264"/>
      <c r="AB257" s="264"/>
      <c r="AC257" s="264"/>
      <c r="AD257" s="264"/>
    </row>
    <row r="258" spans="1:30" x14ac:dyDescent="0.2">
      <c r="A258" s="48"/>
    </row>
    <row r="259" spans="1:30" x14ac:dyDescent="0.2">
      <c r="A259" s="48"/>
    </row>
    <row r="260" spans="1:30" x14ac:dyDescent="0.2">
      <c r="A260" s="48"/>
      <c r="C260" s="108" t="s">
        <v>58</v>
      </c>
      <c r="D260" s="108"/>
      <c r="E260" s="108"/>
      <c r="F260" s="108"/>
      <c r="G260" s="108"/>
      <c r="H260" s="108"/>
      <c r="I260" s="109">
        <f>$K$17</f>
        <v>0</v>
      </c>
      <c r="J260" s="110"/>
      <c r="K260" s="110"/>
      <c r="L260" s="110"/>
      <c r="M260" s="110"/>
      <c r="N260" s="110"/>
      <c r="O260" s="110"/>
      <c r="P260" s="110"/>
      <c r="Q260" s="110"/>
      <c r="R260" s="110"/>
      <c r="S260" s="110"/>
      <c r="T260" s="110"/>
      <c r="U260" s="110"/>
      <c r="V260" s="110"/>
      <c r="W260" s="110"/>
      <c r="X260" s="110"/>
      <c r="Y260" s="110"/>
      <c r="Z260" s="110"/>
      <c r="AA260" s="110"/>
      <c r="AB260" s="110"/>
      <c r="AC260" s="110"/>
      <c r="AD260" s="111"/>
    </row>
    <row r="261" spans="1:30" x14ac:dyDescent="0.2">
      <c r="A261" s="48"/>
      <c r="C261" s="108"/>
      <c r="D261" s="108"/>
      <c r="E261" s="108"/>
      <c r="F261" s="108"/>
      <c r="G261" s="108"/>
      <c r="H261" s="108"/>
      <c r="I261" s="112"/>
      <c r="J261" s="113"/>
      <c r="K261" s="113"/>
      <c r="L261" s="113"/>
      <c r="M261" s="113"/>
      <c r="N261" s="113"/>
      <c r="O261" s="113"/>
      <c r="P261" s="113"/>
      <c r="Q261" s="113"/>
      <c r="R261" s="113"/>
      <c r="S261" s="113"/>
      <c r="T261" s="113"/>
      <c r="U261" s="113"/>
      <c r="V261" s="113"/>
      <c r="W261" s="113"/>
      <c r="X261" s="113"/>
      <c r="Y261" s="113"/>
      <c r="Z261" s="113"/>
      <c r="AA261" s="113"/>
      <c r="AB261" s="113"/>
      <c r="AC261" s="113"/>
      <c r="AD261" s="114"/>
    </row>
    <row r="262" spans="1:30" ht="24.75" customHeight="1" x14ac:dyDescent="0.2">
      <c r="A262" s="48"/>
      <c r="C262" s="115" t="s">
        <v>7</v>
      </c>
      <c r="D262" s="116"/>
      <c r="E262" s="116"/>
      <c r="F262" s="116"/>
      <c r="G262" s="116"/>
      <c r="H262" s="117"/>
      <c r="I262" s="118">
        <f>$K$23</f>
        <v>0</v>
      </c>
      <c r="J262" s="119"/>
      <c r="K262" s="119"/>
      <c r="L262" s="119"/>
      <c r="M262" s="119"/>
      <c r="N262" s="119"/>
      <c r="O262" s="119"/>
      <c r="P262" s="119"/>
      <c r="Q262" s="119"/>
      <c r="R262" s="119"/>
      <c r="S262" s="119"/>
      <c r="T262" s="119"/>
      <c r="U262" s="119"/>
      <c r="V262" s="119"/>
      <c r="W262" s="119"/>
      <c r="X262" s="119"/>
      <c r="Y262" s="119"/>
      <c r="Z262" s="119"/>
      <c r="AA262" s="119"/>
      <c r="AB262" s="119"/>
      <c r="AC262" s="119"/>
      <c r="AD262" s="120"/>
    </row>
    <row r="263" spans="1:30" ht="20.25" customHeight="1" x14ac:dyDescent="0.2">
      <c r="A263" s="48"/>
      <c r="C263" s="115" t="s">
        <v>59</v>
      </c>
      <c r="D263" s="116"/>
      <c r="E263" s="116"/>
      <c r="F263" s="116"/>
      <c r="G263" s="116"/>
      <c r="H263" s="117"/>
      <c r="I263" s="121">
        <f>Antragsdatum</f>
        <v>0</v>
      </c>
      <c r="J263" s="122"/>
      <c r="K263" s="122"/>
      <c r="L263" s="122"/>
      <c r="M263" s="122"/>
      <c r="N263" s="122"/>
      <c r="O263" s="122"/>
      <c r="P263" s="122"/>
      <c r="Q263" s="122"/>
      <c r="R263" s="122"/>
      <c r="S263" s="122"/>
      <c r="T263" s="122"/>
      <c r="U263" s="122"/>
      <c r="V263" s="122"/>
      <c r="W263" s="122"/>
      <c r="X263" s="122"/>
      <c r="Y263" s="122"/>
      <c r="Z263" s="122"/>
      <c r="AA263" s="122"/>
      <c r="AB263" s="122"/>
      <c r="AC263" s="122"/>
      <c r="AD263" s="123"/>
    </row>
    <row r="264" spans="1:30" x14ac:dyDescent="0.2">
      <c r="A264" s="48"/>
    </row>
    <row r="265" spans="1:30" x14ac:dyDescent="0.2">
      <c r="A265" s="48"/>
      <c r="C265" s="24" t="s">
        <v>115</v>
      </c>
    </row>
    <row r="266" spans="1:30" x14ac:dyDescent="0.2">
      <c r="A266" s="48"/>
    </row>
    <row r="267" spans="1:30" ht="23.25" customHeight="1" x14ac:dyDescent="0.2">
      <c r="A267" s="48"/>
      <c r="I267" s="233" t="s">
        <v>109</v>
      </c>
      <c r="J267" s="233"/>
      <c r="K267" s="233"/>
      <c r="L267" s="233"/>
      <c r="M267" s="233"/>
      <c r="N267" s="233"/>
      <c r="O267" s="233"/>
      <c r="P267" s="233"/>
      <c r="Q267" s="233"/>
      <c r="R267" s="233"/>
      <c r="S267" s="233"/>
      <c r="T267" s="233"/>
      <c r="U267" s="233"/>
      <c r="V267" s="95">
        <f>geplEL</f>
        <v>0</v>
      </c>
      <c r="W267" s="95"/>
      <c r="X267" s="95"/>
      <c r="Y267" s="95"/>
      <c r="Z267" s="95"/>
      <c r="AA267" s="95"/>
      <c r="AB267" s="95"/>
      <c r="AC267" s="95"/>
      <c r="AD267" s="95"/>
    </row>
    <row r="268" spans="1:30" ht="23.25" customHeight="1" x14ac:dyDescent="0.2">
      <c r="A268" s="48"/>
      <c r="I268" s="233" t="s">
        <v>110</v>
      </c>
      <c r="J268" s="233"/>
      <c r="K268" s="233"/>
      <c r="L268" s="233"/>
      <c r="M268" s="233"/>
      <c r="N268" s="233"/>
      <c r="O268" s="233"/>
      <c r="P268" s="233"/>
      <c r="Q268" s="233"/>
      <c r="R268" s="233"/>
      <c r="S268" s="233"/>
      <c r="T268" s="233"/>
      <c r="U268" s="233"/>
      <c r="V268" s="95">
        <f>geplSachm</f>
        <v>0</v>
      </c>
      <c r="W268" s="95"/>
      <c r="X268" s="95"/>
      <c r="Y268" s="95"/>
      <c r="Z268" s="95"/>
      <c r="AA268" s="95"/>
      <c r="AB268" s="95"/>
      <c r="AC268" s="95"/>
      <c r="AD268" s="95"/>
    </row>
    <row r="269" spans="1:30" ht="23.25" customHeight="1" x14ac:dyDescent="0.2">
      <c r="A269" s="48"/>
      <c r="I269" s="233" t="s">
        <v>111</v>
      </c>
      <c r="J269" s="233"/>
      <c r="K269" s="233"/>
      <c r="L269" s="233"/>
      <c r="M269" s="233"/>
      <c r="N269" s="233"/>
      <c r="O269" s="233"/>
      <c r="P269" s="233"/>
      <c r="Q269" s="233"/>
      <c r="R269" s="233"/>
      <c r="S269" s="233"/>
      <c r="T269" s="233"/>
      <c r="U269" s="233"/>
      <c r="V269" s="95">
        <f>geplFL</f>
        <v>0</v>
      </c>
      <c r="W269" s="95"/>
      <c r="X269" s="95"/>
      <c r="Y269" s="95"/>
      <c r="Z269" s="95"/>
      <c r="AA269" s="95"/>
      <c r="AB269" s="95"/>
      <c r="AC269" s="95"/>
      <c r="AD269" s="95"/>
    </row>
    <row r="270" spans="1:30" ht="23.25" customHeight="1" x14ac:dyDescent="0.2">
      <c r="A270" s="48"/>
      <c r="I270" s="233" t="s">
        <v>112</v>
      </c>
      <c r="J270" s="233"/>
      <c r="K270" s="233"/>
      <c r="L270" s="233"/>
      <c r="M270" s="233"/>
      <c r="N270" s="233"/>
      <c r="O270" s="233"/>
      <c r="P270" s="233"/>
      <c r="Q270" s="233"/>
      <c r="R270" s="233"/>
      <c r="S270" s="233"/>
      <c r="T270" s="233"/>
      <c r="U270" s="233"/>
      <c r="V270" s="95">
        <f>geplFE</f>
        <v>0</v>
      </c>
      <c r="W270" s="95"/>
      <c r="X270" s="95"/>
      <c r="Y270" s="95"/>
      <c r="Z270" s="95"/>
      <c r="AA270" s="95"/>
      <c r="AB270" s="95"/>
      <c r="AC270" s="95"/>
      <c r="AD270" s="95"/>
    </row>
    <row r="271" spans="1:30" ht="23.25" customHeight="1" x14ac:dyDescent="0.2">
      <c r="A271" s="48"/>
      <c r="I271" s="233" t="s">
        <v>113</v>
      </c>
      <c r="J271" s="233"/>
      <c r="K271" s="233"/>
      <c r="L271" s="233"/>
      <c r="M271" s="233"/>
      <c r="N271" s="233"/>
      <c r="O271" s="233"/>
      <c r="P271" s="233"/>
      <c r="Q271" s="233"/>
      <c r="R271" s="233"/>
      <c r="S271" s="233"/>
      <c r="T271" s="233"/>
      <c r="U271" s="233"/>
      <c r="V271" s="95">
        <f>geplSon</f>
        <v>0</v>
      </c>
      <c r="W271" s="95"/>
      <c r="X271" s="95"/>
      <c r="Y271" s="95"/>
      <c r="Z271" s="95"/>
      <c r="AA271" s="95"/>
      <c r="AB271" s="95"/>
      <c r="AC271" s="95"/>
      <c r="AD271" s="95"/>
    </row>
    <row r="272" spans="1:30" ht="25.5" customHeight="1" x14ac:dyDescent="0.2">
      <c r="A272" s="48"/>
      <c r="I272" s="234" t="s">
        <v>114</v>
      </c>
      <c r="J272" s="235"/>
      <c r="K272" s="235"/>
      <c r="L272" s="235"/>
      <c r="M272" s="235"/>
      <c r="N272" s="235"/>
      <c r="O272" s="235"/>
      <c r="P272" s="235"/>
      <c r="Q272" s="235"/>
      <c r="R272" s="235"/>
      <c r="S272" s="235"/>
      <c r="T272" s="235"/>
      <c r="U272" s="236"/>
      <c r="V272" s="219">
        <f>SUM(V267:AD271)</f>
        <v>0</v>
      </c>
      <c r="W272" s="219"/>
      <c r="X272" s="219"/>
      <c r="Y272" s="219"/>
      <c r="Z272" s="219"/>
      <c r="AA272" s="219"/>
      <c r="AB272" s="219"/>
      <c r="AC272" s="219"/>
      <c r="AD272" s="219"/>
    </row>
    <row r="273" spans="1:30" x14ac:dyDescent="0.2">
      <c r="A273" s="48"/>
      <c r="I273" s="4"/>
      <c r="J273" s="4"/>
      <c r="K273" s="4"/>
      <c r="L273" s="4"/>
      <c r="M273" s="4"/>
      <c r="N273" s="4"/>
      <c r="O273" s="4"/>
      <c r="P273" s="4"/>
      <c r="Q273" s="4"/>
      <c r="R273" s="4"/>
      <c r="S273" s="4"/>
      <c r="T273" s="4"/>
      <c r="U273" s="4"/>
    </row>
    <row r="274" spans="1:30" x14ac:dyDescent="0.2">
      <c r="A274" s="48"/>
      <c r="C274" s="24" t="s">
        <v>116</v>
      </c>
      <c r="I274" s="4"/>
      <c r="J274" s="4"/>
      <c r="K274" s="4"/>
      <c r="L274" s="4"/>
      <c r="M274" s="4"/>
      <c r="N274" s="4"/>
      <c r="O274" s="4"/>
      <c r="P274" s="4"/>
      <c r="Q274" s="4"/>
      <c r="R274" s="4"/>
      <c r="S274" s="4"/>
      <c r="T274" s="4"/>
      <c r="U274" s="4"/>
    </row>
    <row r="275" spans="1:30" x14ac:dyDescent="0.2">
      <c r="A275" s="48"/>
      <c r="I275" s="4"/>
      <c r="J275" s="4"/>
      <c r="K275" s="4"/>
      <c r="L275" s="4"/>
      <c r="M275" s="4"/>
      <c r="N275" s="4"/>
      <c r="O275" s="4"/>
      <c r="P275" s="4"/>
      <c r="Q275" s="4"/>
      <c r="R275" s="4"/>
      <c r="S275" s="4"/>
      <c r="T275" s="4"/>
      <c r="U275" s="4"/>
    </row>
    <row r="276" spans="1:30" ht="20.25" customHeight="1" x14ac:dyDescent="0.2">
      <c r="A276" s="48"/>
      <c r="I276" s="233" t="s">
        <v>109</v>
      </c>
      <c r="J276" s="233"/>
      <c r="K276" s="233"/>
      <c r="L276" s="233"/>
      <c r="M276" s="233"/>
      <c r="N276" s="233"/>
      <c r="O276" s="233"/>
      <c r="P276" s="233"/>
      <c r="Q276" s="233"/>
      <c r="R276" s="233"/>
      <c r="S276" s="233"/>
      <c r="T276" s="233"/>
      <c r="U276" s="233"/>
      <c r="V276" s="95">
        <f>geplEL</f>
        <v>0</v>
      </c>
      <c r="W276" s="95"/>
      <c r="X276" s="95"/>
      <c r="Y276" s="95"/>
      <c r="Z276" s="95"/>
      <c r="AA276" s="95"/>
      <c r="AB276" s="95"/>
      <c r="AC276" s="95"/>
      <c r="AD276" s="95"/>
    </row>
    <row r="277" spans="1:30" ht="20.25" customHeight="1" x14ac:dyDescent="0.2">
      <c r="A277" s="48"/>
      <c r="I277" s="233" t="s">
        <v>117</v>
      </c>
      <c r="J277" s="233"/>
      <c r="K277" s="233"/>
      <c r="L277" s="233"/>
      <c r="M277" s="233"/>
      <c r="N277" s="233"/>
      <c r="O277" s="233"/>
      <c r="P277" s="233"/>
      <c r="Q277" s="233"/>
      <c r="R277" s="233"/>
      <c r="S277" s="233"/>
      <c r="T277" s="233"/>
      <c r="U277" s="233"/>
      <c r="V277" s="237"/>
      <c r="W277" s="237"/>
      <c r="X277" s="237"/>
      <c r="Y277" s="237"/>
      <c r="Z277" s="237"/>
      <c r="AA277" s="237"/>
      <c r="AB277" s="237"/>
      <c r="AC277" s="237"/>
      <c r="AD277" s="237"/>
    </row>
    <row r="278" spans="1:30" ht="20.25" customHeight="1" x14ac:dyDescent="0.2">
      <c r="A278" s="48"/>
      <c r="I278" s="238" t="s">
        <v>118</v>
      </c>
      <c r="J278" s="239"/>
      <c r="K278" s="239"/>
      <c r="L278" s="239"/>
      <c r="M278" s="239"/>
      <c r="N278" s="239"/>
      <c r="O278" s="239"/>
      <c r="P278" s="239"/>
      <c r="Q278" s="239"/>
      <c r="R278" s="239"/>
      <c r="S278" s="239"/>
      <c r="T278" s="239"/>
      <c r="U278" s="240"/>
      <c r="V278" s="95">
        <f>SUM(V276:AD277)</f>
        <v>0</v>
      </c>
      <c r="W278" s="95"/>
      <c r="X278" s="95"/>
      <c r="Y278" s="95"/>
      <c r="Z278" s="95"/>
      <c r="AA278" s="95"/>
      <c r="AB278" s="95"/>
      <c r="AC278" s="95"/>
      <c r="AD278" s="95"/>
    </row>
    <row r="279" spans="1:30" ht="20.25" customHeight="1" x14ac:dyDescent="0.2">
      <c r="A279" s="48"/>
      <c r="I279" s="233" t="s">
        <v>119</v>
      </c>
      <c r="J279" s="233"/>
      <c r="K279" s="233"/>
      <c r="L279" s="233"/>
      <c r="M279" s="233"/>
      <c r="N279" s="233"/>
      <c r="O279" s="233"/>
      <c r="P279" s="233"/>
      <c r="Q279" s="233"/>
      <c r="R279" s="233"/>
      <c r="S279" s="233"/>
      <c r="T279" s="233"/>
      <c r="U279" s="233"/>
      <c r="V279" s="237"/>
      <c r="W279" s="237"/>
      <c r="X279" s="237"/>
      <c r="Y279" s="237"/>
      <c r="Z279" s="237"/>
      <c r="AA279" s="237"/>
      <c r="AB279" s="237"/>
      <c r="AC279" s="237"/>
      <c r="AD279" s="237"/>
    </row>
    <row r="280" spans="1:30" ht="20.25" customHeight="1" x14ac:dyDescent="0.2">
      <c r="A280" s="48"/>
      <c r="I280" s="233" t="s">
        <v>120</v>
      </c>
      <c r="J280" s="233"/>
      <c r="K280" s="233"/>
      <c r="L280" s="233"/>
      <c r="M280" s="233"/>
      <c r="N280" s="233"/>
      <c r="O280" s="233"/>
      <c r="P280" s="233"/>
      <c r="Q280" s="233"/>
      <c r="R280" s="233"/>
      <c r="S280" s="233"/>
      <c r="T280" s="233"/>
      <c r="U280" s="233"/>
      <c r="V280" s="237"/>
      <c r="W280" s="237"/>
      <c r="X280" s="237"/>
      <c r="Y280" s="237"/>
      <c r="Z280" s="237"/>
      <c r="AA280" s="237"/>
      <c r="AB280" s="237"/>
      <c r="AC280" s="237"/>
      <c r="AD280" s="237"/>
    </row>
    <row r="281" spans="1:30" ht="43.5" customHeight="1" x14ac:dyDescent="0.2">
      <c r="A281" s="48"/>
      <c r="I281" s="241" t="s">
        <v>175</v>
      </c>
      <c r="J281" s="242"/>
      <c r="K281" s="242"/>
      <c r="L281" s="242"/>
      <c r="M281" s="242"/>
      <c r="N281" s="242"/>
      <c r="O281" s="242"/>
      <c r="P281" s="242"/>
      <c r="Q281" s="242"/>
      <c r="R281" s="242"/>
      <c r="S281" s="242"/>
      <c r="T281" s="242"/>
      <c r="U281" s="243"/>
      <c r="V281" s="244">
        <f>V272-V276-V277-V279-V280</f>
        <v>0</v>
      </c>
      <c r="W281" s="244"/>
      <c r="X281" s="244"/>
      <c r="Y281" s="244"/>
      <c r="Z281" s="244"/>
      <c r="AA281" s="244"/>
      <c r="AB281" s="244"/>
      <c r="AC281" s="244"/>
      <c r="AD281" s="244"/>
    </row>
    <row r="282" spans="1:30" ht="18.75" customHeight="1" x14ac:dyDescent="0.2">
      <c r="A282" s="48"/>
      <c r="I282" s="238" t="s">
        <v>121</v>
      </c>
      <c r="J282" s="239"/>
      <c r="K282" s="239"/>
      <c r="L282" s="239"/>
      <c r="M282" s="239"/>
      <c r="N282" s="239"/>
      <c r="O282" s="239"/>
      <c r="P282" s="239"/>
      <c r="Q282" s="239"/>
      <c r="R282" s="239"/>
      <c r="S282" s="239"/>
      <c r="T282" s="239"/>
      <c r="U282" s="240"/>
      <c r="V282" s="95">
        <f>SUM(V279:AD281)</f>
        <v>0</v>
      </c>
      <c r="W282" s="95"/>
      <c r="X282" s="95"/>
      <c r="Y282" s="95"/>
      <c r="Z282" s="95"/>
      <c r="AA282" s="95"/>
      <c r="AB282" s="95"/>
      <c r="AC282" s="95"/>
      <c r="AD282" s="95"/>
    </row>
    <row r="283" spans="1:30" ht="27.75" customHeight="1" x14ac:dyDescent="0.2">
      <c r="A283" s="48"/>
      <c r="I283" s="234" t="s">
        <v>122</v>
      </c>
      <c r="J283" s="235"/>
      <c r="K283" s="235"/>
      <c r="L283" s="235"/>
      <c r="M283" s="235"/>
      <c r="N283" s="235"/>
      <c r="O283" s="235"/>
      <c r="P283" s="235"/>
      <c r="Q283" s="235"/>
      <c r="R283" s="235"/>
      <c r="S283" s="235"/>
      <c r="T283" s="235"/>
      <c r="U283" s="236"/>
      <c r="V283" s="246">
        <f>V278+V282</f>
        <v>0</v>
      </c>
      <c r="W283" s="247"/>
      <c r="X283" s="247"/>
      <c r="Y283" s="247"/>
      <c r="Z283" s="247"/>
      <c r="AA283" s="247"/>
      <c r="AB283" s="247"/>
      <c r="AC283" s="247"/>
      <c r="AD283" s="248"/>
    </row>
    <row r="284" spans="1:30" x14ac:dyDescent="0.2">
      <c r="A284" s="48"/>
    </row>
    <row r="285" spans="1:30" x14ac:dyDescent="0.2">
      <c r="A285" s="48"/>
      <c r="Q285" s="42" t="s">
        <v>172</v>
      </c>
      <c r="R285" s="42"/>
      <c r="S285" s="42"/>
      <c r="T285" s="42"/>
      <c r="U285" s="42"/>
      <c r="V285" s="42"/>
      <c r="W285" s="42"/>
      <c r="X285" s="42"/>
      <c r="Y285" s="42"/>
      <c r="Z285" s="42"/>
      <c r="AA285" s="42"/>
      <c r="AB285" s="42"/>
      <c r="AC285" s="42"/>
      <c r="AD285" s="42"/>
    </row>
    <row r="286" spans="1:30" x14ac:dyDescent="0.2">
      <c r="A286" s="48"/>
      <c r="C286" s="24" t="s">
        <v>123</v>
      </c>
    </row>
    <row r="287" spans="1:30" x14ac:dyDescent="0.2">
      <c r="A287" s="48"/>
      <c r="C287" s="24"/>
    </row>
    <row r="288" spans="1:30" ht="14.25" customHeight="1" x14ac:dyDescent="0.2">
      <c r="A288" s="48"/>
      <c r="C288" s="24"/>
      <c r="I288" s="2" t="s">
        <v>124</v>
      </c>
      <c r="V288" s="250"/>
      <c r="W288" s="250"/>
      <c r="X288" s="250"/>
      <c r="Y288" s="250"/>
      <c r="Z288" s="250"/>
      <c r="AA288" s="250"/>
      <c r="AB288" s="250"/>
      <c r="AC288" s="250"/>
      <c r="AD288" s="250"/>
    </row>
    <row r="289" spans="1:30" ht="5.25" customHeight="1" x14ac:dyDescent="0.2">
      <c r="A289" s="48"/>
      <c r="C289" s="24"/>
    </row>
    <row r="290" spans="1:30" ht="15" customHeight="1" x14ac:dyDescent="0.2">
      <c r="A290" s="48"/>
      <c r="I290" s="2" t="s">
        <v>125</v>
      </c>
      <c r="V290" s="250"/>
      <c r="W290" s="250"/>
      <c r="X290" s="250"/>
      <c r="Y290" s="250"/>
      <c r="Z290" s="250"/>
      <c r="AA290" s="250"/>
      <c r="AB290" s="250"/>
      <c r="AC290" s="250"/>
      <c r="AD290" s="250"/>
    </row>
    <row r="291" spans="1:30" x14ac:dyDescent="0.2">
      <c r="A291" s="48"/>
    </row>
    <row r="292" spans="1:30" x14ac:dyDescent="0.2">
      <c r="A292" s="48"/>
      <c r="I292" s="2" t="s">
        <v>126</v>
      </c>
      <c r="V292" s="214" t="s">
        <v>127</v>
      </c>
      <c r="W292" s="214"/>
      <c r="X292" s="214"/>
      <c r="Y292" s="214"/>
      <c r="Z292" s="214"/>
      <c r="AA292" s="214" t="s">
        <v>128</v>
      </c>
      <c r="AB292" s="214"/>
      <c r="AC292" s="214"/>
      <c r="AD292" s="214"/>
    </row>
    <row r="293" spans="1:30" ht="17.25" customHeight="1" x14ac:dyDescent="0.2">
      <c r="A293" s="48"/>
      <c r="V293" s="251"/>
      <c r="W293" s="252"/>
      <c r="X293" s="252"/>
      <c r="Y293" s="252"/>
      <c r="Z293" s="253"/>
      <c r="AA293" s="77"/>
      <c r="AB293" s="77"/>
      <c r="AC293" s="77"/>
      <c r="AD293" s="77"/>
    </row>
    <row r="294" spans="1:30" ht="17.25" customHeight="1" x14ac:dyDescent="0.2">
      <c r="A294" s="48"/>
      <c r="V294" s="74" t="str">
        <f>IF($V$293&gt;0,$V$293+1,"")</f>
        <v/>
      </c>
      <c r="W294" s="75"/>
      <c r="X294" s="75"/>
      <c r="Y294" s="75"/>
      <c r="Z294" s="76"/>
      <c r="AA294" s="77"/>
      <c r="AB294" s="77"/>
      <c r="AC294" s="77"/>
      <c r="AD294" s="77"/>
    </row>
    <row r="295" spans="1:30" ht="17.25" customHeight="1" x14ac:dyDescent="0.2">
      <c r="A295" s="48"/>
      <c r="V295" s="74" t="str">
        <f>IF($V$293&gt;0,$V$293+2,"")</f>
        <v/>
      </c>
      <c r="W295" s="75"/>
      <c r="X295" s="75"/>
      <c r="Y295" s="75"/>
      <c r="Z295" s="76"/>
      <c r="AA295" s="77"/>
      <c r="AB295" s="77"/>
      <c r="AC295" s="77"/>
      <c r="AD295" s="77"/>
    </row>
    <row r="296" spans="1:30" ht="17.25" customHeight="1" x14ac:dyDescent="0.2">
      <c r="A296" s="48"/>
      <c r="V296" s="74" t="str">
        <f>IF($V$293&gt;0,$V$293+3,"")</f>
        <v/>
      </c>
      <c r="W296" s="75"/>
      <c r="X296" s="75"/>
      <c r="Y296" s="75"/>
      <c r="Z296" s="76"/>
      <c r="AA296" s="77"/>
      <c r="AB296" s="77"/>
      <c r="AC296" s="77"/>
      <c r="AD296" s="77"/>
    </row>
    <row r="297" spans="1:30" ht="17.25" customHeight="1" x14ac:dyDescent="0.2">
      <c r="A297" s="48"/>
      <c r="V297" s="74" t="str">
        <f>IF($V$293&gt;0,$V$293+4,"")</f>
        <v/>
      </c>
      <c r="W297" s="75"/>
      <c r="X297" s="75"/>
      <c r="Y297" s="75"/>
      <c r="Z297" s="76"/>
      <c r="AA297" s="77"/>
      <c r="AB297" s="77"/>
      <c r="AC297" s="77"/>
      <c r="AD297" s="77"/>
    </row>
    <row r="298" spans="1:30" x14ac:dyDescent="0.2">
      <c r="A298" s="48"/>
      <c r="V298" s="25"/>
      <c r="W298" s="25"/>
      <c r="X298" s="25"/>
      <c r="Y298" s="25"/>
      <c r="Z298" s="25"/>
      <c r="AA298" s="219">
        <f>SUM(AA293:AD297)</f>
        <v>0</v>
      </c>
      <c r="AB298" s="219"/>
      <c r="AC298" s="219"/>
      <c r="AD298" s="219"/>
    </row>
    <row r="299" spans="1:30" x14ac:dyDescent="0.2">
      <c r="A299" s="48"/>
      <c r="V299" s="25"/>
      <c r="W299" s="25"/>
      <c r="X299" s="25"/>
      <c r="Y299" s="25"/>
      <c r="Z299" s="25"/>
      <c r="AA299" s="43"/>
      <c r="AB299" s="43"/>
      <c r="AC299" s="43"/>
      <c r="AD299" s="44" t="s">
        <v>173</v>
      </c>
    </row>
    <row r="300" spans="1:30" ht="15" x14ac:dyDescent="0.25">
      <c r="A300" s="48"/>
      <c r="C300" s="26"/>
      <c r="D300" s="27" t="s">
        <v>129</v>
      </c>
    </row>
    <row r="301" spans="1:30" ht="15" x14ac:dyDescent="0.25">
      <c r="A301" s="48"/>
      <c r="C301" s="28"/>
      <c r="D301" s="40" t="s">
        <v>169</v>
      </c>
    </row>
    <row r="302" spans="1:30" ht="15" x14ac:dyDescent="0.25">
      <c r="A302" s="48"/>
      <c r="C302" s="28"/>
      <c r="D302" s="40"/>
    </row>
    <row r="303" spans="1:30" x14ac:dyDescent="0.2">
      <c r="A303" s="48"/>
      <c r="C303" s="108" t="s">
        <v>58</v>
      </c>
      <c r="D303" s="108"/>
      <c r="E303" s="108"/>
      <c r="F303" s="108"/>
      <c r="G303" s="108"/>
      <c r="H303" s="108"/>
      <c r="I303" s="109">
        <f>$K$17</f>
        <v>0</v>
      </c>
      <c r="J303" s="110"/>
      <c r="K303" s="110"/>
      <c r="L303" s="110"/>
      <c r="M303" s="110"/>
      <c r="N303" s="110"/>
      <c r="O303" s="110"/>
      <c r="P303" s="110"/>
      <c r="Q303" s="110"/>
      <c r="R303" s="110"/>
      <c r="S303" s="110"/>
      <c r="T303" s="110"/>
      <c r="U303" s="110"/>
      <c r="V303" s="110"/>
      <c r="W303" s="110"/>
      <c r="X303" s="110"/>
      <c r="Y303" s="110"/>
      <c r="Z303" s="110"/>
      <c r="AA303" s="110"/>
      <c r="AB303" s="110"/>
      <c r="AC303" s="110"/>
      <c r="AD303" s="111"/>
    </row>
    <row r="304" spans="1:30" x14ac:dyDescent="0.2">
      <c r="A304" s="48"/>
      <c r="C304" s="108"/>
      <c r="D304" s="108"/>
      <c r="E304" s="108"/>
      <c r="F304" s="108"/>
      <c r="G304" s="108"/>
      <c r="H304" s="108"/>
      <c r="I304" s="112"/>
      <c r="J304" s="113"/>
      <c r="K304" s="113"/>
      <c r="L304" s="113"/>
      <c r="M304" s="113"/>
      <c r="N304" s="113"/>
      <c r="O304" s="113"/>
      <c r="P304" s="113"/>
      <c r="Q304" s="113"/>
      <c r="R304" s="113"/>
      <c r="S304" s="113"/>
      <c r="T304" s="113"/>
      <c r="U304" s="113"/>
      <c r="V304" s="113"/>
      <c r="W304" s="113"/>
      <c r="X304" s="113"/>
      <c r="Y304" s="113"/>
      <c r="Z304" s="113"/>
      <c r="AA304" s="113"/>
      <c r="AB304" s="113"/>
      <c r="AC304" s="113"/>
      <c r="AD304" s="114"/>
    </row>
    <row r="305" spans="1:31" ht="15.75" customHeight="1" x14ac:dyDescent="0.2">
      <c r="A305" s="48"/>
      <c r="C305" s="115" t="s">
        <v>7</v>
      </c>
      <c r="D305" s="116"/>
      <c r="E305" s="116"/>
      <c r="F305" s="116"/>
      <c r="G305" s="116"/>
      <c r="H305" s="117"/>
      <c r="I305" s="118">
        <f>$K$23</f>
        <v>0</v>
      </c>
      <c r="J305" s="119"/>
      <c r="K305" s="119"/>
      <c r="L305" s="119"/>
      <c r="M305" s="119"/>
      <c r="N305" s="119"/>
      <c r="O305" s="119"/>
      <c r="P305" s="119"/>
      <c r="Q305" s="119"/>
      <c r="R305" s="119"/>
      <c r="S305" s="119"/>
      <c r="T305" s="119"/>
      <c r="U305" s="119"/>
      <c r="V305" s="119"/>
      <c r="W305" s="119"/>
      <c r="X305" s="119"/>
      <c r="Y305" s="119"/>
      <c r="Z305" s="119"/>
      <c r="AA305" s="119"/>
      <c r="AB305" s="119"/>
      <c r="AC305" s="119"/>
      <c r="AD305" s="120"/>
    </row>
    <row r="306" spans="1:31" ht="20.25" customHeight="1" x14ac:dyDescent="0.2">
      <c r="A306" s="48"/>
      <c r="C306" s="115" t="s">
        <v>59</v>
      </c>
      <c r="D306" s="116"/>
      <c r="E306" s="116"/>
      <c r="F306" s="116"/>
      <c r="G306" s="116"/>
      <c r="H306" s="117"/>
      <c r="I306" s="121">
        <f>Antragsdatum</f>
        <v>0</v>
      </c>
      <c r="J306" s="122"/>
      <c r="K306" s="122"/>
      <c r="L306" s="122"/>
      <c r="M306" s="122"/>
      <c r="N306" s="122"/>
      <c r="O306" s="122"/>
      <c r="P306" s="122"/>
      <c r="Q306" s="122"/>
      <c r="R306" s="122"/>
      <c r="S306" s="122"/>
      <c r="T306" s="122"/>
      <c r="U306" s="122"/>
      <c r="V306" s="122"/>
      <c r="W306" s="122"/>
      <c r="X306" s="122"/>
      <c r="Y306" s="122"/>
      <c r="Z306" s="122"/>
      <c r="AA306" s="122"/>
      <c r="AB306" s="122"/>
      <c r="AC306" s="122"/>
      <c r="AD306" s="123"/>
    </row>
    <row r="307" spans="1:31" x14ac:dyDescent="0.2">
      <c r="A307" s="48"/>
    </row>
    <row r="308" spans="1:31" ht="15" x14ac:dyDescent="0.25">
      <c r="A308" s="48"/>
      <c r="C308" s="24" t="s">
        <v>131</v>
      </c>
      <c r="D308" s="26"/>
    </row>
    <row r="309" spans="1:31" ht="15" x14ac:dyDescent="0.25">
      <c r="A309" s="48"/>
      <c r="C309" s="30"/>
      <c r="D309" s="26"/>
    </row>
    <row r="310" spans="1:31" x14ac:dyDescent="0.2">
      <c r="A310" s="48"/>
      <c r="C310" s="12"/>
      <c r="D310" s="2" t="s">
        <v>144</v>
      </c>
    </row>
    <row r="311" spans="1:31" ht="20.25" customHeight="1" x14ac:dyDescent="0.2">
      <c r="A311" s="48"/>
      <c r="D311" s="31" t="s">
        <v>47</v>
      </c>
      <c r="E311" s="4" t="s">
        <v>133</v>
      </c>
    </row>
    <row r="312" spans="1:31" ht="27.75" customHeight="1" x14ac:dyDescent="0.2">
      <c r="A312" s="48"/>
      <c r="D312" s="31" t="s">
        <v>47</v>
      </c>
      <c r="E312" s="132" t="s">
        <v>132</v>
      </c>
      <c r="F312" s="132"/>
      <c r="G312" s="132"/>
      <c r="H312" s="132"/>
      <c r="I312" s="132"/>
      <c r="J312" s="132"/>
      <c r="K312" s="132"/>
      <c r="L312" s="132"/>
      <c r="M312" s="132"/>
      <c r="N312" s="132"/>
      <c r="O312" s="132"/>
      <c r="P312" s="132"/>
      <c r="Q312" s="132"/>
      <c r="R312" s="132"/>
      <c r="S312" s="132"/>
      <c r="T312" s="132"/>
      <c r="U312" s="132"/>
      <c r="V312" s="132"/>
      <c r="W312" s="132"/>
      <c r="X312" s="132"/>
      <c r="Y312" s="132"/>
      <c r="Z312" s="132"/>
      <c r="AA312" s="132"/>
      <c r="AB312" s="132"/>
      <c r="AC312" s="132"/>
      <c r="AD312" s="132"/>
    </row>
    <row r="313" spans="1:31" ht="15" x14ac:dyDescent="0.25">
      <c r="A313" s="48"/>
      <c r="C313" s="4"/>
      <c r="D313" s="26"/>
    </row>
    <row r="314" spans="1:31" x14ac:dyDescent="0.2">
      <c r="A314" s="48"/>
      <c r="C314" s="12"/>
      <c r="D314" s="2" t="s">
        <v>145</v>
      </c>
    </row>
    <row r="315" spans="1:31" ht="24" customHeight="1" x14ac:dyDescent="0.2">
      <c r="A315" s="48"/>
      <c r="D315" s="31" t="s">
        <v>47</v>
      </c>
      <c r="E315" s="4" t="s">
        <v>134</v>
      </c>
    </row>
    <row r="316" spans="1:31" ht="24" customHeight="1" x14ac:dyDescent="0.2">
      <c r="A316" s="48"/>
      <c r="D316" s="31" t="s">
        <v>47</v>
      </c>
      <c r="E316" s="4" t="s">
        <v>135</v>
      </c>
    </row>
    <row r="317" spans="1:31" ht="24" customHeight="1" x14ac:dyDescent="0.2">
      <c r="A317" s="48"/>
      <c r="D317" s="31" t="s">
        <v>47</v>
      </c>
      <c r="E317" s="4" t="s">
        <v>136</v>
      </c>
      <c r="AE317" s="45"/>
    </row>
    <row r="318" spans="1:31" ht="46.5" customHeight="1" x14ac:dyDescent="0.2">
      <c r="A318" s="48"/>
      <c r="D318" s="31" t="s">
        <v>47</v>
      </c>
      <c r="E318" s="132" t="s">
        <v>137</v>
      </c>
      <c r="F318" s="132"/>
      <c r="G318" s="132"/>
      <c r="H318" s="132"/>
      <c r="I318" s="132"/>
      <c r="J318" s="132"/>
      <c r="K318" s="132"/>
      <c r="L318" s="132"/>
      <c r="M318" s="132"/>
      <c r="N318" s="132"/>
      <c r="O318" s="132"/>
      <c r="P318" s="132"/>
      <c r="Q318" s="132"/>
      <c r="R318" s="132"/>
      <c r="S318" s="132"/>
      <c r="T318" s="132"/>
      <c r="U318" s="132"/>
      <c r="V318" s="132"/>
      <c r="W318" s="132"/>
      <c r="X318" s="132"/>
      <c r="Y318" s="132"/>
      <c r="Z318" s="132"/>
      <c r="AA318" s="132"/>
      <c r="AB318" s="132"/>
      <c r="AC318" s="132"/>
      <c r="AD318" s="45"/>
    </row>
    <row r="319" spans="1:31" ht="19.5" customHeight="1" x14ac:dyDescent="0.2">
      <c r="A319" s="48"/>
      <c r="D319" s="31" t="s">
        <v>47</v>
      </c>
      <c r="E319" s="4" t="s">
        <v>138</v>
      </c>
    </row>
    <row r="320" spans="1:31" x14ac:dyDescent="0.2">
      <c r="A320" s="48"/>
      <c r="C320" s="32"/>
      <c r="D320" s="31"/>
    </row>
    <row r="321" spans="1:107" ht="85.5" customHeight="1" x14ac:dyDescent="0.2">
      <c r="A321" s="48"/>
      <c r="D321" s="249" t="s">
        <v>146</v>
      </c>
      <c r="E321" s="249"/>
      <c r="F321" s="249"/>
      <c r="G321" s="249"/>
      <c r="H321" s="249"/>
      <c r="I321" s="249"/>
      <c r="J321" s="249"/>
      <c r="K321" s="249"/>
      <c r="L321" s="249"/>
      <c r="M321" s="249"/>
      <c r="N321" s="249"/>
      <c r="O321" s="249"/>
      <c r="P321" s="249"/>
      <c r="Q321" s="249"/>
      <c r="R321" s="249"/>
      <c r="S321" s="249"/>
      <c r="T321" s="249"/>
      <c r="U321" s="249"/>
      <c r="V321" s="249"/>
      <c r="W321" s="249"/>
      <c r="X321" s="249"/>
      <c r="Y321" s="249"/>
      <c r="Z321" s="249"/>
      <c r="AA321" s="249"/>
      <c r="AB321" s="249"/>
      <c r="AC321" s="249"/>
      <c r="AD321" s="249"/>
    </row>
    <row r="322" spans="1:107" ht="14.25" customHeight="1" x14ac:dyDescent="0.25">
      <c r="A322" s="48"/>
      <c r="C322" s="33"/>
      <c r="D322" s="26"/>
    </row>
    <row r="323" spans="1:107" x14ac:dyDescent="0.2">
      <c r="A323" s="48"/>
      <c r="C323" s="24" t="s">
        <v>139</v>
      </c>
      <c r="D323" s="24"/>
    </row>
    <row r="324" spans="1:107" x14ac:dyDescent="0.2">
      <c r="A324" s="48"/>
      <c r="C324" s="34"/>
      <c r="D324" s="12" t="s">
        <v>130</v>
      </c>
    </row>
    <row r="325" spans="1:107" ht="15" x14ac:dyDescent="0.25">
      <c r="A325" s="48"/>
      <c r="C325" s="26"/>
      <c r="D325" s="35" t="s">
        <v>163</v>
      </c>
    </row>
    <row r="326" spans="1:107" ht="15" x14ac:dyDescent="0.25">
      <c r="A326" s="48"/>
      <c r="C326" s="26"/>
    </row>
    <row r="327" spans="1:107" ht="15" x14ac:dyDescent="0.25">
      <c r="A327" s="48"/>
      <c r="C327" s="2" t="s">
        <v>152</v>
      </c>
      <c r="D327" s="26"/>
      <c r="E327" s="2" t="s">
        <v>147</v>
      </c>
    </row>
    <row r="328" spans="1:107" ht="15" x14ac:dyDescent="0.25">
      <c r="A328" s="48"/>
      <c r="C328" s="29"/>
      <c r="D328" s="46"/>
      <c r="E328" s="249" t="s">
        <v>143</v>
      </c>
      <c r="F328" s="249"/>
      <c r="G328" s="249"/>
      <c r="H328" s="249"/>
      <c r="I328" s="249"/>
      <c r="J328" s="249"/>
      <c r="K328" s="249"/>
      <c r="L328" s="249"/>
      <c r="M328" s="249"/>
      <c r="N328" s="249"/>
      <c r="O328" s="249"/>
      <c r="P328" s="249"/>
      <c r="Q328" s="249"/>
      <c r="R328" s="249"/>
      <c r="S328" s="249"/>
      <c r="T328" s="249"/>
      <c r="U328" s="249"/>
      <c r="V328" s="249"/>
      <c r="W328" s="249"/>
      <c r="X328" s="249"/>
      <c r="Y328" s="249"/>
      <c r="Z328" s="249"/>
      <c r="AA328" s="249"/>
      <c r="AB328" s="249"/>
      <c r="AC328" s="249"/>
      <c r="AD328" s="249"/>
    </row>
    <row r="329" spans="1:107" ht="32.25" customHeight="1" x14ac:dyDescent="0.2">
      <c r="A329" s="48"/>
      <c r="E329" s="2" t="s">
        <v>148</v>
      </c>
      <c r="L329" s="81"/>
      <c r="M329" s="82"/>
      <c r="N329" s="82"/>
      <c r="O329" s="82"/>
      <c r="P329" s="82"/>
      <c r="Q329" s="82"/>
      <c r="R329" s="82"/>
      <c r="S329" s="82"/>
      <c r="T329" s="82"/>
      <c r="U329" s="82"/>
      <c r="V329" s="82"/>
      <c r="W329" s="82"/>
      <c r="X329" s="82"/>
      <c r="Y329" s="82"/>
      <c r="Z329" s="82"/>
      <c r="AA329" s="82"/>
      <c r="AB329" s="82"/>
      <c r="AC329" s="82"/>
      <c r="AD329" s="83"/>
      <c r="AE329" s="52"/>
    </row>
    <row r="330" spans="1:107" x14ac:dyDescent="0.2">
      <c r="A330" s="48"/>
      <c r="L330" s="41"/>
      <c r="M330" s="41"/>
      <c r="N330" s="41"/>
      <c r="O330" s="41"/>
      <c r="P330" s="41"/>
      <c r="Q330" s="41"/>
      <c r="R330" s="41"/>
      <c r="S330" s="41"/>
      <c r="T330" s="41"/>
      <c r="U330" s="41"/>
      <c r="V330" s="41"/>
      <c r="W330" s="41"/>
      <c r="X330" s="41"/>
      <c r="Y330" s="41"/>
      <c r="Z330" s="41"/>
      <c r="AA330" s="41"/>
      <c r="AB330" s="41"/>
      <c r="AC330" s="41"/>
      <c r="AD330" s="41"/>
      <c r="AE330" s="37"/>
      <c r="DC330" s="36"/>
    </row>
    <row r="331" spans="1:107" x14ac:dyDescent="0.2">
      <c r="A331" s="48"/>
      <c r="L331" s="81"/>
      <c r="M331" s="82"/>
      <c r="N331" s="82"/>
      <c r="O331" s="82"/>
      <c r="P331" s="82"/>
      <c r="Q331" s="82"/>
      <c r="R331" s="82"/>
      <c r="S331" s="82"/>
      <c r="T331" s="82"/>
      <c r="U331" s="82"/>
      <c r="V331" s="82"/>
      <c r="W331" s="82"/>
      <c r="X331" s="82"/>
      <c r="Y331" s="82"/>
      <c r="Z331" s="82"/>
      <c r="AA331" s="82"/>
      <c r="AB331" s="82"/>
      <c r="AC331" s="82"/>
      <c r="AD331" s="83"/>
      <c r="AE331" s="37"/>
      <c r="DC331" s="8"/>
    </row>
    <row r="332" spans="1:107" x14ac:dyDescent="0.2">
      <c r="A332" s="48"/>
      <c r="L332" s="41"/>
      <c r="M332" s="41"/>
      <c r="N332" s="41"/>
      <c r="O332" s="41"/>
      <c r="P332" s="41"/>
      <c r="Q332" s="41"/>
      <c r="R332" s="41"/>
      <c r="S332" s="41"/>
      <c r="T332" s="41"/>
      <c r="U332" s="41"/>
      <c r="V332" s="41"/>
      <c r="W332" s="41"/>
      <c r="X332" s="41"/>
      <c r="Y332" s="41"/>
      <c r="Z332" s="41"/>
      <c r="AA332" s="41"/>
      <c r="AB332" s="41"/>
      <c r="AC332" s="41"/>
      <c r="AD332" s="41"/>
      <c r="AE332" s="37"/>
      <c r="DC332" s="8"/>
    </row>
    <row r="333" spans="1:107" x14ac:dyDescent="0.2">
      <c r="A333" s="48"/>
      <c r="L333" s="81"/>
      <c r="M333" s="82"/>
      <c r="N333" s="82"/>
      <c r="O333" s="82"/>
      <c r="P333" s="82"/>
      <c r="Q333" s="82"/>
      <c r="R333" s="82"/>
      <c r="S333" s="82"/>
      <c r="T333" s="82"/>
      <c r="U333" s="82"/>
      <c r="V333" s="82"/>
      <c r="W333" s="82"/>
      <c r="X333" s="82"/>
      <c r="Y333" s="82"/>
      <c r="Z333" s="82"/>
      <c r="AA333" s="82"/>
      <c r="AB333" s="82"/>
      <c r="AC333" s="82"/>
      <c r="AD333" s="83"/>
      <c r="AE333" s="37"/>
      <c r="DC333" s="8"/>
    </row>
    <row r="334" spans="1:107" x14ac:dyDescent="0.2">
      <c r="A334" s="48"/>
      <c r="DC334" s="8"/>
    </row>
    <row r="335" spans="1:107" x14ac:dyDescent="0.2">
      <c r="A335" s="48"/>
      <c r="C335" s="2" t="s">
        <v>153</v>
      </c>
      <c r="E335" s="2" t="s">
        <v>156</v>
      </c>
    </row>
    <row r="336" spans="1:107" x14ac:dyDescent="0.2">
      <c r="A336" s="48"/>
      <c r="D336" s="47"/>
      <c r="E336" s="4" t="s">
        <v>155</v>
      </c>
    </row>
    <row r="337" spans="1:107" ht="23.25" customHeight="1" x14ac:dyDescent="0.2">
      <c r="A337" s="48"/>
    </row>
    <row r="338" spans="1:107" x14ac:dyDescent="0.2">
      <c r="A338" s="48"/>
      <c r="C338" s="2" t="s">
        <v>154</v>
      </c>
      <c r="E338" s="2" t="s">
        <v>157</v>
      </c>
    </row>
    <row r="339" spans="1:107" x14ac:dyDescent="0.2">
      <c r="A339" s="48"/>
    </row>
    <row r="340" spans="1:107" x14ac:dyDescent="0.2">
      <c r="A340" s="48"/>
      <c r="D340" s="47"/>
      <c r="E340" s="2" t="s">
        <v>148</v>
      </c>
      <c r="L340" s="81"/>
      <c r="M340" s="82"/>
      <c r="N340" s="82"/>
      <c r="O340" s="82"/>
      <c r="P340" s="82"/>
      <c r="Q340" s="82"/>
      <c r="R340" s="82"/>
      <c r="S340" s="82"/>
      <c r="T340" s="82"/>
      <c r="U340" s="82"/>
      <c r="V340" s="82"/>
      <c r="W340" s="82"/>
      <c r="X340" s="82"/>
      <c r="Y340" s="82"/>
      <c r="Z340" s="82"/>
      <c r="AA340" s="82"/>
      <c r="AB340" s="82"/>
      <c r="AC340" s="82"/>
      <c r="AD340" s="83"/>
      <c r="AE340" s="52"/>
    </row>
    <row r="341" spans="1:107" x14ac:dyDescent="0.2">
      <c r="A341" s="48"/>
      <c r="D341" s="47"/>
      <c r="L341" s="41"/>
      <c r="M341" s="41"/>
      <c r="N341" s="41"/>
      <c r="O341" s="41"/>
      <c r="P341" s="41"/>
      <c r="Q341" s="41"/>
      <c r="R341" s="41"/>
      <c r="S341" s="41"/>
      <c r="T341" s="41"/>
      <c r="U341" s="41"/>
      <c r="V341" s="41"/>
      <c r="W341" s="41"/>
      <c r="X341" s="41"/>
      <c r="Y341" s="41"/>
      <c r="Z341" s="41"/>
      <c r="AA341" s="41"/>
      <c r="AB341" s="41"/>
      <c r="AC341" s="41"/>
      <c r="AD341" s="41"/>
      <c r="AE341" s="37"/>
      <c r="DC341" s="36"/>
    </row>
    <row r="342" spans="1:107" x14ac:dyDescent="0.2">
      <c r="A342" s="48"/>
      <c r="L342" s="81"/>
      <c r="M342" s="82"/>
      <c r="N342" s="82"/>
      <c r="O342" s="82"/>
      <c r="P342" s="82"/>
      <c r="Q342" s="82"/>
      <c r="R342" s="82"/>
      <c r="S342" s="82"/>
      <c r="T342" s="82"/>
      <c r="U342" s="82"/>
      <c r="V342" s="82"/>
      <c r="W342" s="82"/>
      <c r="X342" s="82"/>
      <c r="Y342" s="82"/>
      <c r="Z342" s="82"/>
      <c r="AA342" s="82"/>
      <c r="AB342" s="82"/>
      <c r="AC342" s="82"/>
      <c r="AD342" s="83"/>
      <c r="AE342" s="37"/>
      <c r="DC342" s="8"/>
    </row>
    <row r="343" spans="1:107" x14ac:dyDescent="0.2">
      <c r="A343" s="48"/>
      <c r="L343" s="41"/>
      <c r="M343" s="41"/>
      <c r="N343" s="41"/>
      <c r="O343" s="41"/>
      <c r="P343" s="41"/>
      <c r="Q343" s="41"/>
      <c r="R343" s="41"/>
      <c r="S343" s="41"/>
      <c r="T343" s="41"/>
      <c r="U343" s="41"/>
      <c r="V343" s="41"/>
      <c r="W343" s="41"/>
      <c r="X343" s="41"/>
      <c r="Y343" s="41"/>
      <c r="Z343" s="41"/>
      <c r="AA343" s="41"/>
      <c r="AB343" s="41"/>
      <c r="AC343" s="41"/>
      <c r="AD343" s="41"/>
      <c r="AE343" s="37"/>
      <c r="DC343" s="8"/>
    </row>
    <row r="344" spans="1:107" x14ac:dyDescent="0.2">
      <c r="A344" s="48"/>
      <c r="L344" s="81"/>
      <c r="M344" s="82"/>
      <c r="N344" s="82"/>
      <c r="O344" s="82"/>
      <c r="P344" s="82"/>
      <c r="Q344" s="82"/>
      <c r="R344" s="82"/>
      <c r="S344" s="82"/>
      <c r="T344" s="82"/>
      <c r="U344" s="82"/>
      <c r="V344" s="82"/>
      <c r="W344" s="82"/>
      <c r="X344" s="82"/>
      <c r="Y344" s="82"/>
      <c r="Z344" s="82"/>
      <c r="AA344" s="82"/>
      <c r="AB344" s="82"/>
      <c r="AC344" s="82"/>
      <c r="AD344" s="83"/>
      <c r="AE344" s="37"/>
      <c r="DC344" s="8"/>
    </row>
    <row r="345" spans="1:107" x14ac:dyDescent="0.2">
      <c r="A345" s="48"/>
      <c r="DC345" s="8"/>
    </row>
    <row r="346" spans="1:107" x14ac:dyDescent="0.2">
      <c r="A346" s="48"/>
    </row>
    <row r="347" spans="1:107" x14ac:dyDescent="0.2">
      <c r="A347" s="48"/>
    </row>
    <row r="348" spans="1:107" x14ac:dyDescent="0.2">
      <c r="A348" s="48"/>
      <c r="C348" s="108" t="s">
        <v>58</v>
      </c>
      <c r="D348" s="108"/>
      <c r="E348" s="108"/>
      <c r="F348" s="108"/>
      <c r="G348" s="108"/>
      <c r="H348" s="108"/>
      <c r="I348" s="109">
        <f>$K$17</f>
        <v>0</v>
      </c>
      <c r="J348" s="110"/>
      <c r="K348" s="110"/>
      <c r="L348" s="110"/>
      <c r="M348" s="110"/>
      <c r="N348" s="110"/>
      <c r="O348" s="110"/>
      <c r="P348" s="110"/>
      <c r="Q348" s="110"/>
      <c r="R348" s="110"/>
      <c r="S348" s="110"/>
      <c r="T348" s="110"/>
      <c r="U348" s="110"/>
      <c r="V348" s="110"/>
      <c r="W348" s="110"/>
      <c r="X348" s="110"/>
      <c r="Y348" s="110"/>
      <c r="Z348" s="110"/>
      <c r="AA348" s="110"/>
      <c r="AB348" s="110"/>
      <c r="AC348" s="110"/>
      <c r="AD348" s="111"/>
    </row>
    <row r="349" spans="1:107" ht="18.75" customHeight="1" x14ac:dyDescent="0.2">
      <c r="A349" s="48"/>
      <c r="C349" s="108"/>
      <c r="D349" s="108"/>
      <c r="E349" s="108"/>
      <c r="F349" s="108"/>
      <c r="G349" s="108"/>
      <c r="H349" s="108"/>
      <c r="I349" s="112"/>
      <c r="J349" s="113"/>
      <c r="K349" s="113"/>
      <c r="L349" s="113"/>
      <c r="M349" s="113"/>
      <c r="N349" s="113"/>
      <c r="O349" s="113"/>
      <c r="P349" s="113"/>
      <c r="Q349" s="113"/>
      <c r="R349" s="113"/>
      <c r="S349" s="113"/>
      <c r="T349" s="113"/>
      <c r="U349" s="113"/>
      <c r="V349" s="113"/>
      <c r="W349" s="113"/>
      <c r="X349" s="113"/>
      <c r="Y349" s="113"/>
      <c r="Z349" s="113"/>
      <c r="AA349" s="113"/>
      <c r="AB349" s="113"/>
      <c r="AC349" s="113"/>
      <c r="AD349" s="114"/>
    </row>
    <row r="350" spans="1:107" ht="20.25" customHeight="1" x14ac:dyDescent="0.2">
      <c r="A350" s="48"/>
      <c r="C350" s="115" t="s">
        <v>7</v>
      </c>
      <c r="D350" s="116"/>
      <c r="E350" s="116"/>
      <c r="F350" s="116"/>
      <c r="G350" s="116"/>
      <c r="H350" s="117"/>
      <c r="I350" s="118">
        <f>$K$23</f>
        <v>0</v>
      </c>
      <c r="J350" s="119"/>
      <c r="K350" s="119"/>
      <c r="L350" s="119"/>
      <c r="M350" s="119"/>
      <c r="N350" s="119"/>
      <c r="O350" s="119"/>
      <c r="P350" s="119"/>
      <c r="Q350" s="119"/>
      <c r="R350" s="119"/>
      <c r="S350" s="119"/>
      <c r="T350" s="119"/>
      <c r="U350" s="119"/>
      <c r="V350" s="119"/>
      <c r="W350" s="119"/>
      <c r="X350" s="119"/>
      <c r="Y350" s="119"/>
      <c r="Z350" s="119"/>
      <c r="AA350" s="119"/>
      <c r="AB350" s="119"/>
      <c r="AC350" s="119"/>
      <c r="AD350" s="120"/>
    </row>
    <row r="351" spans="1:107" ht="27.75" customHeight="1" x14ac:dyDescent="0.2">
      <c r="A351" s="48"/>
      <c r="C351" s="260" t="s">
        <v>59</v>
      </c>
      <c r="D351" s="261"/>
      <c r="E351" s="261"/>
      <c r="F351" s="261"/>
      <c r="G351" s="261"/>
      <c r="H351" s="262"/>
      <c r="I351" s="121">
        <f>Antragsdatum</f>
        <v>0</v>
      </c>
      <c r="J351" s="122"/>
      <c r="K351" s="122"/>
      <c r="L351" s="122"/>
      <c r="M351" s="122"/>
      <c r="N351" s="122"/>
      <c r="O351" s="122"/>
      <c r="P351" s="122"/>
      <c r="Q351" s="122"/>
      <c r="R351" s="122"/>
      <c r="S351" s="122"/>
      <c r="T351" s="122"/>
      <c r="U351" s="122"/>
      <c r="V351" s="122"/>
      <c r="W351" s="122"/>
      <c r="X351" s="122"/>
      <c r="Y351" s="122"/>
      <c r="Z351" s="122"/>
      <c r="AA351" s="122"/>
      <c r="AB351" s="122"/>
      <c r="AC351" s="122"/>
      <c r="AD351" s="123"/>
    </row>
    <row r="352" spans="1:107" x14ac:dyDescent="0.2">
      <c r="A352" s="48"/>
    </row>
    <row r="353" spans="1:107" x14ac:dyDescent="0.2">
      <c r="A353" s="48"/>
      <c r="C353" s="2" t="s">
        <v>158</v>
      </c>
      <c r="E353" s="2" t="s">
        <v>159</v>
      </c>
      <c r="AE353" s="37"/>
    </row>
    <row r="354" spans="1:107" x14ac:dyDescent="0.2">
      <c r="A354" s="48"/>
      <c r="AE354" s="37"/>
      <c r="DC354" s="36"/>
    </row>
    <row r="355" spans="1:107" x14ac:dyDescent="0.2">
      <c r="A355" s="48"/>
      <c r="D355" s="245"/>
      <c r="E355" s="2" t="s">
        <v>148</v>
      </c>
      <c r="L355" s="81"/>
      <c r="M355" s="82"/>
      <c r="N355" s="82"/>
      <c r="O355" s="82"/>
      <c r="P355" s="82"/>
      <c r="Q355" s="82"/>
      <c r="R355" s="82"/>
      <c r="S355" s="82"/>
      <c r="T355" s="82"/>
      <c r="U355" s="82"/>
      <c r="V355" s="82"/>
      <c r="W355" s="82"/>
      <c r="X355" s="82"/>
      <c r="Y355" s="82"/>
      <c r="Z355" s="82"/>
      <c r="AA355" s="82"/>
      <c r="AB355" s="82"/>
      <c r="AC355" s="82"/>
      <c r="AD355" s="83"/>
      <c r="AE355" s="37"/>
      <c r="DC355" s="8"/>
    </row>
    <row r="356" spans="1:107" x14ac:dyDescent="0.2">
      <c r="A356" s="48"/>
      <c r="D356" s="245"/>
      <c r="L356" s="41"/>
      <c r="M356" s="41"/>
      <c r="N356" s="41"/>
      <c r="O356" s="41"/>
      <c r="P356" s="41"/>
      <c r="Q356" s="41"/>
      <c r="R356" s="41"/>
      <c r="S356" s="41"/>
      <c r="T356" s="41"/>
      <c r="U356" s="41"/>
      <c r="V356" s="41"/>
      <c r="W356" s="41"/>
      <c r="X356" s="41"/>
      <c r="Y356" s="41"/>
      <c r="Z356" s="41"/>
      <c r="AA356" s="41"/>
      <c r="AB356" s="41"/>
      <c r="AC356" s="41"/>
      <c r="AD356" s="41"/>
      <c r="AE356" s="37"/>
      <c r="DC356" s="8"/>
    </row>
    <row r="357" spans="1:107" x14ac:dyDescent="0.2">
      <c r="A357" s="48"/>
      <c r="L357" s="81"/>
      <c r="M357" s="82"/>
      <c r="N357" s="82"/>
      <c r="O357" s="82"/>
      <c r="P357" s="82"/>
      <c r="Q357" s="82"/>
      <c r="R357" s="82"/>
      <c r="S357" s="82"/>
      <c r="T357" s="82"/>
      <c r="U357" s="82"/>
      <c r="V357" s="82"/>
      <c r="W357" s="82"/>
      <c r="X357" s="82"/>
      <c r="Y357" s="82"/>
      <c r="Z357" s="82"/>
      <c r="AA357" s="82"/>
      <c r="AB357" s="82"/>
      <c r="AC357" s="82"/>
      <c r="AD357" s="83"/>
      <c r="AE357" s="37"/>
      <c r="DC357" s="8"/>
    </row>
    <row r="358" spans="1:107" x14ac:dyDescent="0.2">
      <c r="A358" s="48"/>
      <c r="L358" s="41"/>
      <c r="M358" s="41"/>
      <c r="N358" s="41"/>
      <c r="O358" s="41"/>
      <c r="P358" s="41"/>
      <c r="Q358" s="41"/>
      <c r="R358" s="41"/>
      <c r="S358" s="41"/>
      <c r="T358" s="41"/>
      <c r="U358" s="41"/>
      <c r="V358" s="41"/>
      <c r="W358" s="41"/>
      <c r="X358" s="41"/>
      <c r="Y358" s="41"/>
      <c r="Z358" s="41"/>
      <c r="AA358" s="41"/>
      <c r="AB358" s="41"/>
      <c r="AC358" s="41"/>
      <c r="AD358" s="41"/>
      <c r="DC358" s="8"/>
    </row>
    <row r="359" spans="1:107" x14ac:dyDescent="0.2">
      <c r="A359" s="48"/>
      <c r="L359" s="81"/>
      <c r="M359" s="82"/>
      <c r="N359" s="82"/>
      <c r="O359" s="82"/>
      <c r="P359" s="82"/>
      <c r="Q359" s="82"/>
      <c r="R359" s="82"/>
      <c r="S359" s="82"/>
      <c r="T359" s="82"/>
      <c r="U359" s="82"/>
      <c r="V359" s="82"/>
      <c r="W359" s="82"/>
      <c r="X359" s="82"/>
      <c r="Y359" s="82"/>
      <c r="Z359" s="82"/>
      <c r="AA359" s="82"/>
      <c r="AB359" s="82"/>
      <c r="AC359" s="82"/>
      <c r="AD359" s="83"/>
    </row>
    <row r="360" spans="1:107" x14ac:dyDescent="0.2">
      <c r="A360" s="48"/>
    </row>
    <row r="361" spans="1:107" ht="44.25" customHeight="1" x14ac:dyDescent="0.2">
      <c r="A361" s="48"/>
    </row>
    <row r="362" spans="1:107" ht="15" x14ac:dyDescent="0.2">
      <c r="A362" s="48"/>
      <c r="C362" s="263" t="s">
        <v>165</v>
      </c>
      <c r="D362" s="263"/>
      <c r="E362" s="263"/>
      <c r="F362" s="263"/>
      <c r="G362" s="263"/>
      <c r="H362" s="263"/>
      <c r="I362" s="263"/>
      <c r="J362" s="263"/>
      <c r="K362" s="263"/>
      <c r="L362" s="263"/>
      <c r="M362" s="263"/>
      <c r="N362" s="263"/>
      <c r="O362" s="263"/>
      <c r="P362" s="263"/>
      <c r="Q362" s="263"/>
      <c r="R362" s="263"/>
      <c r="S362" s="263"/>
      <c r="T362" s="263"/>
      <c r="U362" s="263"/>
      <c r="V362" s="263"/>
      <c r="W362" s="263"/>
      <c r="X362" s="263"/>
      <c r="Y362" s="263"/>
      <c r="Z362" s="263"/>
      <c r="AA362" s="263"/>
      <c r="AB362" s="263"/>
      <c r="AC362" s="263"/>
      <c r="AD362" s="263"/>
    </row>
    <row r="363" spans="1:107" ht="38.25" customHeight="1" x14ac:dyDescent="0.2">
      <c r="A363" s="48"/>
    </row>
    <row r="364" spans="1:107" x14ac:dyDescent="0.2">
      <c r="A364" s="48"/>
      <c r="D364" s="257"/>
      <c r="E364" s="258"/>
      <c r="F364" s="258"/>
      <c r="G364" s="258"/>
      <c r="H364" s="258"/>
      <c r="I364" s="258"/>
      <c r="J364" s="258"/>
      <c r="K364" s="258"/>
      <c r="L364" s="258"/>
      <c r="M364" s="258"/>
      <c r="N364" s="259"/>
    </row>
    <row r="365" spans="1:107" x14ac:dyDescent="0.2">
      <c r="A365" s="48"/>
      <c r="D365" s="2" t="s">
        <v>170</v>
      </c>
    </row>
    <row r="366" spans="1:107" x14ac:dyDescent="0.2">
      <c r="A366" s="48"/>
    </row>
    <row r="367" spans="1:107" x14ac:dyDescent="0.2">
      <c r="A367" s="48"/>
      <c r="D367" s="254"/>
      <c r="E367" s="255"/>
      <c r="F367" s="255"/>
      <c r="G367" s="256"/>
    </row>
    <row r="368" spans="1:107" x14ac:dyDescent="0.2">
      <c r="A368" s="48"/>
      <c r="D368" s="2" t="s">
        <v>171</v>
      </c>
      <c r="P368" s="38"/>
      <c r="Q368" s="38"/>
      <c r="R368" s="38"/>
      <c r="S368" s="38"/>
      <c r="T368" s="38"/>
      <c r="U368" s="38"/>
      <c r="V368" s="38"/>
      <c r="W368" s="38"/>
      <c r="X368" s="38"/>
      <c r="Y368" s="38"/>
      <c r="Z368" s="38"/>
      <c r="AA368" s="38"/>
      <c r="AB368" s="38"/>
      <c r="AC368" s="38"/>
    </row>
    <row r="369" spans="1:29" x14ac:dyDescent="0.2">
      <c r="A369" s="48"/>
      <c r="P369" s="2" t="s">
        <v>167</v>
      </c>
    </row>
    <row r="370" spans="1:29" x14ac:dyDescent="0.2">
      <c r="A370" s="48"/>
    </row>
    <row r="371" spans="1:29" x14ac:dyDescent="0.2">
      <c r="A371" s="48"/>
    </row>
    <row r="372" spans="1:29" x14ac:dyDescent="0.2">
      <c r="A372" s="48"/>
      <c r="C372" s="38"/>
      <c r="D372" s="38"/>
      <c r="E372" s="38"/>
      <c r="F372" s="38"/>
      <c r="G372" s="38"/>
      <c r="H372" s="38"/>
      <c r="I372" s="38"/>
      <c r="J372" s="38"/>
      <c r="K372" s="38"/>
      <c r="P372" s="38"/>
      <c r="Q372" s="38"/>
      <c r="R372" s="38"/>
      <c r="S372" s="38"/>
      <c r="T372" s="38"/>
      <c r="U372" s="38"/>
      <c r="V372" s="38"/>
      <c r="W372" s="38"/>
      <c r="X372" s="38"/>
      <c r="Y372" s="38"/>
      <c r="Z372" s="38"/>
      <c r="AA372" s="38"/>
      <c r="AB372" s="38"/>
      <c r="AC372" s="38"/>
    </row>
    <row r="373" spans="1:29" x14ac:dyDescent="0.2">
      <c r="A373" s="48"/>
      <c r="C373" s="2" t="s">
        <v>166</v>
      </c>
      <c r="P373" s="2" t="s">
        <v>168</v>
      </c>
    </row>
    <row r="374" spans="1:29" x14ac:dyDescent="0.2">
      <c r="A374" s="48"/>
    </row>
    <row r="375" spans="1:29" x14ac:dyDescent="0.2">
      <c r="A375" s="48"/>
    </row>
    <row r="376" spans="1:29" x14ac:dyDescent="0.2">
      <c r="A376" s="48"/>
    </row>
    <row r="377" spans="1:29" x14ac:dyDescent="0.2">
      <c r="A377" s="48"/>
    </row>
    <row r="378" spans="1:29" x14ac:dyDescent="0.2">
      <c r="A378" s="48"/>
    </row>
    <row r="379" spans="1:29" x14ac:dyDescent="0.2">
      <c r="A379" s="48"/>
    </row>
    <row r="380" spans="1:29" x14ac:dyDescent="0.2">
      <c r="A380" s="48"/>
    </row>
    <row r="381" spans="1:29" x14ac:dyDescent="0.2">
      <c r="A381" s="48"/>
    </row>
    <row r="382" spans="1:29" x14ac:dyDescent="0.2">
      <c r="A382" s="48"/>
    </row>
    <row r="383" spans="1:29" x14ac:dyDescent="0.2">
      <c r="A383" s="48"/>
    </row>
    <row r="384" spans="1:29" x14ac:dyDescent="0.2">
      <c r="A384" s="48"/>
    </row>
    <row r="385" spans="1:1" x14ac:dyDescent="0.2">
      <c r="A385" s="48"/>
    </row>
    <row r="386" spans="1:1" x14ac:dyDescent="0.2">
      <c r="A386" s="48"/>
    </row>
    <row r="387" spans="1:1" x14ac:dyDescent="0.2">
      <c r="A387" s="48"/>
    </row>
    <row r="388" spans="1:1" x14ac:dyDescent="0.2">
      <c r="A388" s="48"/>
    </row>
    <row r="389" spans="1:1" x14ac:dyDescent="0.2">
      <c r="A389" s="48"/>
    </row>
    <row r="390" spans="1:1" x14ac:dyDescent="0.2">
      <c r="A390" s="48"/>
    </row>
    <row r="391" spans="1:1" x14ac:dyDescent="0.2">
      <c r="A391" s="48"/>
    </row>
    <row r="392" spans="1:1" x14ac:dyDescent="0.2">
      <c r="A392" s="48"/>
    </row>
    <row r="393" spans="1:1" x14ac:dyDescent="0.2">
      <c r="A393" s="48"/>
    </row>
    <row r="394" spans="1:1" x14ac:dyDescent="0.2">
      <c r="A394" s="48"/>
    </row>
    <row r="395" spans="1:1" x14ac:dyDescent="0.2">
      <c r="A395" s="48"/>
    </row>
    <row r="396" spans="1:1" x14ac:dyDescent="0.2">
      <c r="A396" s="48"/>
    </row>
    <row r="397" spans="1:1" x14ac:dyDescent="0.2">
      <c r="A397" s="48"/>
    </row>
    <row r="398" spans="1:1" x14ac:dyDescent="0.2">
      <c r="A398" s="48"/>
    </row>
    <row r="399" spans="1:1" x14ac:dyDescent="0.2">
      <c r="A399" s="48"/>
    </row>
    <row r="400" spans="1:1" x14ac:dyDescent="0.2">
      <c r="A400" s="48"/>
    </row>
    <row r="401" spans="1:1" x14ac:dyDescent="0.2">
      <c r="A401" s="48"/>
    </row>
    <row r="402" spans="1:1" x14ac:dyDescent="0.2">
      <c r="A402" s="48"/>
    </row>
    <row r="403" spans="1:1" hidden="1" x14ac:dyDescent="0.2"/>
    <row r="404" spans="1:1" hidden="1" x14ac:dyDescent="0.2"/>
    <row r="405" spans="1:1" hidden="1" x14ac:dyDescent="0.2"/>
    <row r="406" spans="1:1" hidden="1" x14ac:dyDescent="0.2"/>
    <row r="407" spans="1:1" hidden="1" x14ac:dyDescent="0.2"/>
    <row r="408" spans="1:1" hidden="1" x14ac:dyDescent="0.2"/>
    <row r="409" spans="1:1" hidden="1" x14ac:dyDescent="0.2"/>
    <row r="410" spans="1:1" hidden="1" x14ac:dyDescent="0.2"/>
    <row r="411" spans="1:1" hidden="1" x14ac:dyDescent="0.2"/>
    <row r="412" spans="1:1" hidden="1" x14ac:dyDescent="0.2"/>
    <row r="413" spans="1:1" hidden="1" x14ac:dyDescent="0.2"/>
    <row r="414" spans="1:1" hidden="1" x14ac:dyDescent="0.2"/>
    <row r="415" spans="1:1" hidden="1" x14ac:dyDescent="0.2"/>
    <row r="416" spans="1:1"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t="12.75" hidden="1" customHeight="1" x14ac:dyDescent="0.2"/>
    <row r="15110" ht="12.75" hidden="1" customHeight="1" x14ac:dyDescent="0.2"/>
    <row r="15111" ht="12.75" hidden="1" customHeight="1" x14ac:dyDescent="0.2"/>
    <row r="15112" ht="12.75" hidden="1" customHeight="1" x14ac:dyDescent="0.2"/>
    <row r="15113" ht="12.75" hidden="1" customHeight="1" x14ac:dyDescent="0.2"/>
    <row r="15114" ht="12.75" hidden="1" customHeight="1" x14ac:dyDescent="0.2"/>
    <row r="15115" ht="12.75" hidden="1" customHeight="1" x14ac:dyDescent="0.2"/>
    <row r="15116" ht="12.75" hidden="1" customHeight="1" x14ac:dyDescent="0.2"/>
    <row r="15117" ht="12.75" hidden="1" customHeight="1" x14ac:dyDescent="0.2"/>
    <row r="15118" ht="12.75" hidden="1" customHeight="1" x14ac:dyDescent="0.2"/>
    <row r="15119" ht="12.75" hidden="1" customHeight="1" x14ac:dyDescent="0.2"/>
    <row r="15120" ht="12.75" hidden="1" customHeight="1" x14ac:dyDescent="0.2"/>
    <row r="15121" ht="12.75" hidden="1" customHeight="1" x14ac:dyDescent="0.2"/>
    <row r="15122" ht="12.75" hidden="1" customHeight="1" x14ac:dyDescent="0.2"/>
    <row r="15123" ht="12.75" hidden="1" customHeight="1" x14ac:dyDescent="0.2"/>
    <row r="15124" ht="12.75" hidden="1" customHeight="1" x14ac:dyDescent="0.2"/>
    <row r="15125" ht="12.75" hidden="1" customHeight="1" x14ac:dyDescent="0.2"/>
    <row r="15126" ht="12.75" hidden="1" customHeight="1" x14ac:dyDescent="0.2"/>
    <row r="15127" ht="12.75" hidden="1" customHeight="1" x14ac:dyDescent="0.2"/>
    <row r="15128" ht="12.75" hidden="1" customHeight="1" x14ac:dyDescent="0.2"/>
    <row r="15129" ht="12.75" hidden="1" customHeight="1" x14ac:dyDescent="0.2"/>
    <row r="15130" ht="12.75" hidden="1" customHeight="1" x14ac:dyDescent="0.2"/>
    <row r="15131" ht="12.75" hidden="1" customHeight="1" x14ac:dyDescent="0.2"/>
    <row r="15132" ht="12.75" hidden="1" customHeight="1" x14ac:dyDescent="0.2"/>
    <row r="15133" ht="12.75" hidden="1" customHeight="1" x14ac:dyDescent="0.2"/>
    <row r="15134" ht="12.75" hidden="1" customHeight="1" x14ac:dyDescent="0.2"/>
    <row r="15135" ht="12.75" hidden="1" customHeight="1" x14ac:dyDescent="0.2"/>
    <row r="15136" ht="12.75" hidden="1" customHeight="1" x14ac:dyDescent="0.2"/>
    <row r="15137" ht="12.75" hidden="1" customHeight="1" x14ac:dyDescent="0.2"/>
    <row r="15138" ht="12.75" hidden="1" customHeight="1" x14ac:dyDescent="0.2"/>
    <row r="15139" ht="12.75" hidden="1" customHeight="1" x14ac:dyDescent="0.2"/>
    <row r="15140" ht="12.75" hidden="1" customHeight="1" x14ac:dyDescent="0.2"/>
    <row r="15141" ht="12.75" hidden="1" customHeight="1" x14ac:dyDescent="0.2"/>
    <row r="15142" ht="12.75" hidden="1" customHeight="1" x14ac:dyDescent="0.2"/>
    <row r="15143" ht="12.75" hidden="1" customHeight="1" x14ac:dyDescent="0.2"/>
    <row r="15144" ht="12.75" hidden="1" customHeight="1" x14ac:dyDescent="0.2"/>
    <row r="15145" ht="12.75" hidden="1" customHeight="1" x14ac:dyDescent="0.2"/>
    <row r="15146" ht="12.75" hidden="1" customHeight="1" x14ac:dyDescent="0.2"/>
    <row r="15147" ht="12.75" hidden="1" customHeight="1" x14ac:dyDescent="0.2"/>
    <row r="15148" ht="12.75" hidden="1" customHeight="1" x14ac:dyDescent="0.2"/>
    <row r="15149" ht="12.75" hidden="1" customHeight="1" x14ac:dyDescent="0.2"/>
    <row r="15150" ht="12.75" hidden="1" customHeight="1" x14ac:dyDescent="0.2"/>
    <row r="15151" ht="12.75" hidden="1" customHeight="1" x14ac:dyDescent="0.2"/>
    <row r="15152" ht="12.75" hidden="1" customHeight="1" x14ac:dyDescent="0.2"/>
    <row r="15153" ht="12.75" hidden="1" customHeight="1" x14ac:dyDescent="0.2"/>
    <row r="15154" ht="12.75" hidden="1" customHeight="1" x14ac:dyDescent="0.2"/>
    <row r="15155" ht="12.75" hidden="1" customHeight="1" x14ac:dyDescent="0.2"/>
    <row r="15156" ht="12.75" hidden="1" customHeight="1" x14ac:dyDescent="0.2"/>
    <row r="15157" ht="12.75" hidden="1" customHeight="1" x14ac:dyDescent="0.2"/>
    <row r="15158" ht="12.75" hidden="1" customHeight="1" x14ac:dyDescent="0.2"/>
    <row r="15159" ht="12.75" hidden="1" customHeight="1" x14ac:dyDescent="0.2"/>
    <row r="15160" ht="12.75" hidden="1" customHeight="1" x14ac:dyDescent="0.2"/>
    <row r="15161" ht="12.75" hidden="1" customHeight="1" x14ac:dyDescent="0.2"/>
    <row r="15162" ht="12.75" hidden="1" customHeight="1" x14ac:dyDescent="0.2"/>
    <row r="15163" ht="12.75" hidden="1" customHeight="1" x14ac:dyDescent="0.2"/>
    <row r="15164" ht="12.75" hidden="1" customHeight="1" x14ac:dyDescent="0.2"/>
    <row r="15165" ht="12.75" hidden="1" customHeight="1" x14ac:dyDescent="0.2"/>
    <row r="15166" ht="12.75" hidden="1" customHeight="1" x14ac:dyDescent="0.2"/>
    <row r="15167" ht="12.75" hidden="1" customHeight="1" x14ac:dyDescent="0.2"/>
    <row r="15168" ht="12.75" hidden="1" customHeight="1" x14ac:dyDescent="0.2"/>
    <row r="15169" ht="12.75" hidden="1" customHeight="1" x14ac:dyDescent="0.2"/>
    <row r="15170" ht="12.75" hidden="1" customHeight="1" x14ac:dyDescent="0.2"/>
    <row r="15171" ht="12.75" hidden="1" customHeight="1" x14ac:dyDescent="0.2"/>
    <row r="15172" ht="12.75" hidden="1" customHeight="1" x14ac:dyDescent="0.2"/>
    <row r="15173" ht="12.75" hidden="1" customHeight="1" x14ac:dyDescent="0.2"/>
    <row r="15174" ht="12.75" hidden="1" customHeight="1" x14ac:dyDescent="0.2"/>
    <row r="15175" ht="12.75" hidden="1" customHeight="1" x14ac:dyDescent="0.2"/>
    <row r="15176" ht="12.75" hidden="1" customHeight="1" x14ac:dyDescent="0.2"/>
    <row r="15177" ht="12.75" hidden="1" customHeight="1" x14ac:dyDescent="0.2"/>
    <row r="15178" ht="12.75" hidden="1" customHeight="1" x14ac:dyDescent="0.2"/>
    <row r="15179" ht="12.75" hidden="1" customHeight="1" x14ac:dyDescent="0.2"/>
    <row r="15180" ht="12.75" hidden="1" customHeight="1" x14ac:dyDescent="0.2"/>
    <row r="15181" ht="12.75" hidden="1" customHeight="1" x14ac:dyDescent="0.2"/>
    <row r="15182" ht="12.75" hidden="1" customHeight="1" x14ac:dyDescent="0.2"/>
    <row r="15183" ht="12.75" hidden="1" customHeight="1" x14ac:dyDescent="0.2"/>
    <row r="15184" ht="12.75" hidden="1" customHeight="1" x14ac:dyDescent="0.2"/>
    <row r="15185" ht="12.75" hidden="1" customHeight="1" x14ac:dyDescent="0.2"/>
    <row r="15186" ht="12.75" hidden="1" customHeight="1" x14ac:dyDescent="0.2"/>
    <row r="15187" ht="12.75" hidden="1" customHeight="1" x14ac:dyDescent="0.2"/>
    <row r="15188" ht="12.75" hidden="1" customHeight="1" x14ac:dyDescent="0.2"/>
    <row r="15189" ht="12.75" hidden="1" customHeight="1" x14ac:dyDescent="0.2"/>
    <row r="15190" ht="12.75" hidden="1" customHeight="1" x14ac:dyDescent="0.2"/>
    <row r="15191" ht="12.75" hidden="1" customHeight="1" x14ac:dyDescent="0.2"/>
    <row r="15192" ht="12.75" hidden="1" customHeight="1" x14ac:dyDescent="0.2"/>
    <row r="15193" ht="12.75" hidden="1" customHeight="1" x14ac:dyDescent="0.2"/>
    <row r="15194" ht="12.75" hidden="1" customHeight="1" x14ac:dyDescent="0.2"/>
    <row r="15195" ht="12.75" hidden="1" customHeight="1" x14ac:dyDescent="0.2"/>
    <row r="15196" ht="12.75" hidden="1" customHeight="1" x14ac:dyDescent="0.2"/>
    <row r="15197" ht="12.75" hidden="1" customHeight="1" x14ac:dyDescent="0.2"/>
    <row r="15198" ht="12.75" hidden="1" customHeight="1" x14ac:dyDescent="0.2"/>
    <row r="15199" ht="12.75" hidden="1" customHeight="1" x14ac:dyDescent="0.2"/>
    <row r="15200" ht="12.75" hidden="1" customHeight="1" x14ac:dyDescent="0.2"/>
    <row r="15201" ht="12.75" hidden="1" customHeight="1" x14ac:dyDescent="0.2"/>
    <row r="15202" ht="12.75" hidden="1" customHeight="1" x14ac:dyDescent="0.2"/>
    <row r="15203" ht="12.75" hidden="1" customHeight="1" x14ac:dyDescent="0.2"/>
    <row r="15204" ht="12.75" hidden="1" customHeight="1" x14ac:dyDescent="0.2"/>
    <row r="15205" ht="12.75" hidden="1" customHeight="1" x14ac:dyDescent="0.2"/>
    <row r="15206" ht="12.75" hidden="1" customHeight="1" x14ac:dyDescent="0.2"/>
    <row r="15207" ht="12.75" hidden="1" customHeight="1" x14ac:dyDescent="0.2"/>
    <row r="15208" ht="12.75" hidden="1" customHeight="1" x14ac:dyDescent="0.2"/>
    <row r="15209" ht="12.75" hidden="1" customHeight="1" x14ac:dyDescent="0.2"/>
    <row r="15210" ht="12.75" hidden="1" customHeight="1" x14ac:dyDescent="0.2"/>
    <row r="15211" ht="12.75" hidden="1" customHeight="1" x14ac:dyDescent="0.2"/>
    <row r="15212" ht="12.75" hidden="1" customHeight="1" x14ac:dyDescent="0.2"/>
    <row r="15213" ht="12.75" hidden="1" customHeight="1" x14ac:dyDescent="0.2"/>
    <row r="15214" ht="12.75" hidden="1" customHeight="1" x14ac:dyDescent="0.2"/>
    <row r="15215" ht="12.75" hidden="1" customHeight="1" x14ac:dyDescent="0.2"/>
    <row r="15216" ht="12.75" hidden="1" customHeight="1" x14ac:dyDescent="0.2"/>
    <row r="15217" ht="12.75" hidden="1" customHeight="1" x14ac:dyDescent="0.2"/>
    <row r="15218" ht="12.75" hidden="1" customHeight="1" x14ac:dyDescent="0.2"/>
    <row r="15219" ht="12.75" hidden="1" customHeight="1" x14ac:dyDescent="0.2"/>
    <row r="15220" ht="12.75" hidden="1" customHeight="1" x14ac:dyDescent="0.2"/>
    <row r="15221" ht="12.75" hidden="1" customHeight="1" x14ac:dyDescent="0.2"/>
    <row r="15222" ht="12.75" hidden="1" customHeight="1" x14ac:dyDescent="0.2"/>
    <row r="15223" ht="12.75" hidden="1" customHeight="1" x14ac:dyDescent="0.2"/>
    <row r="15224" ht="12.75" hidden="1" customHeight="1" x14ac:dyDescent="0.2"/>
    <row r="15225" ht="12.75" hidden="1" customHeight="1" x14ac:dyDescent="0.2"/>
    <row r="15226" ht="12.75" hidden="1" customHeight="1" x14ac:dyDescent="0.2"/>
    <row r="15227" ht="12.75" hidden="1" customHeight="1" x14ac:dyDescent="0.2"/>
    <row r="15228" ht="12.75" hidden="1" customHeight="1" x14ac:dyDescent="0.2"/>
    <row r="15229" ht="12.75" hidden="1" customHeight="1" x14ac:dyDescent="0.2"/>
    <row r="15230" ht="12.75" hidden="1" customHeight="1" x14ac:dyDescent="0.2"/>
    <row r="15231" ht="12.75" hidden="1" customHeight="1" x14ac:dyDescent="0.2"/>
    <row r="15232" ht="12.75" hidden="1" customHeight="1" x14ac:dyDescent="0.2"/>
    <row r="15233" ht="12.75" hidden="1" customHeight="1" x14ac:dyDescent="0.2"/>
    <row r="15234" ht="12.75" hidden="1" customHeight="1" x14ac:dyDescent="0.2"/>
    <row r="15235" ht="12.75" hidden="1" customHeight="1" x14ac:dyDescent="0.2"/>
    <row r="15236" ht="12.75" hidden="1" customHeight="1" x14ac:dyDescent="0.2"/>
    <row r="15237" ht="12.75" hidden="1" customHeight="1" x14ac:dyDescent="0.2"/>
    <row r="15238" ht="12.75" hidden="1" customHeight="1" x14ac:dyDescent="0.2"/>
    <row r="15239" ht="12.75" hidden="1" customHeight="1" x14ac:dyDescent="0.2"/>
    <row r="15240" ht="12.75" hidden="1" customHeight="1" x14ac:dyDescent="0.2"/>
    <row r="15241" ht="12.75" hidden="1" customHeight="1" x14ac:dyDescent="0.2"/>
    <row r="15242" ht="12.75" hidden="1" customHeight="1" x14ac:dyDescent="0.2"/>
    <row r="15243" ht="12.75" hidden="1" customHeight="1" x14ac:dyDescent="0.2"/>
    <row r="15244" ht="12.75" hidden="1" customHeight="1" x14ac:dyDescent="0.2"/>
    <row r="15245" ht="12.75" hidden="1" customHeight="1" x14ac:dyDescent="0.2"/>
    <row r="15246" ht="12.75" hidden="1" customHeight="1" x14ac:dyDescent="0.2"/>
    <row r="15247" ht="12.75" hidden="1" customHeight="1" x14ac:dyDescent="0.2"/>
    <row r="15248" ht="12.75" hidden="1" customHeight="1" x14ac:dyDescent="0.2"/>
    <row r="15249" ht="12.75" hidden="1" customHeight="1" x14ac:dyDescent="0.2"/>
    <row r="15250" ht="12.75" hidden="1" customHeight="1" x14ac:dyDescent="0.2"/>
    <row r="15251" ht="12.75" hidden="1" customHeight="1" x14ac:dyDescent="0.2"/>
    <row r="15252" ht="12.75" hidden="1" customHeight="1" x14ac:dyDescent="0.2"/>
    <row r="15253" ht="12.75" hidden="1" customHeight="1" x14ac:dyDescent="0.2"/>
    <row r="15254" ht="12.75" hidden="1" customHeight="1" x14ac:dyDescent="0.2"/>
    <row r="15255" ht="12.75" hidden="1" customHeight="1" x14ac:dyDescent="0.2"/>
    <row r="15256" ht="12.75" hidden="1" customHeight="1" x14ac:dyDescent="0.2"/>
    <row r="15257" ht="12.75" hidden="1" customHeight="1" x14ac:dyDescent="0.2"/>
    <row r="15258" ht="12.75" hidden="1" customHeight="1" x14ac:dyDescent="0.2"/>
    <row r="15259" ht="12.75" hidden="1" customHeight="1" x14ac:dyDescent="0.2"/>
    <row r="15260" ht="12.75" hidden="1" customHeight="1" x14ac:dyDescent="0.2"/>
    <row r="15261" ht="12.75" hidden="1" customHeight="1" x14ac:dyDescent="0.2"/>
    <row r="15262" ht="12.75" hidden="1" customHeight="1" x14ac:dyDescent="0.2"/>
    <row r="15263" ht="12.75" hidden="1" customHeight="1" x14ac:dyDescent="0.2"/>
    <row r="15264" ht="12.75" hidden="1" customHeight="1" x14ac:dyDescent="0.2"/>
    <row r="15265" ht="12.75" hidden="1" customHeight="1" x14ac:dyDescent="0.2"/>
    <row r="15266" ht="12.75" hidden="1" customHeight="1" x14ac:dyDescent="0.2"/>
    <row r="15267" ht="12.75" hidden="1" customHeight="1" x14ac:dyDescent="0.2"/>
    <row r="15268" ht="12.75" hidden="1" customHeight="1" x14ac:dyDescent="0.2"/>
    <row r="15269" ht="12.75" hidden="1" customHeight="1" x14ac:dyDescent="0.2"/>
    <row r="15270" ht="12.75" hidden="1" customHeight="1" x14ac:dyDescent="0.2"/>
    <row r="15271" ht="12.75" hidden="1" customHeight="1" x14ac:dyDescent="0.2"/>
    <row r="15272" ht="12.75" hidden="1" customHeight="1" x14ac:dyDescent="0.2"/>
    <row r="15273" ht="12.75" hidden="1" customHeight="1" x14ac:dyDescent="0.2"/>
    <row r="15274" ht="12.75" hidden="1" customHeight="1" x14ac:dyDescent="0.2"/>
    <row r="15275" ht="12.75" hidden="1" customHeight="1" x14ac:dyDescent="0.2"/>
    <row r="15276" ht="12.75" hidden="1" customHeight="1" x14ac:dyDescent="0.2"/>
    <row r="15277" ht="12.75" hidden="1" customHeight="1" x14ac:dyDescent="0.2"/>
    <row r="15278" ht="12.75" hidden="1" customHeight="1" x14ac:dyDescent="0.2"/>
    <row r="15279" ht="12.75" hidden="1" customHeight="1" x14ac:dyDescent="0.2"/>
    <row r="15280" ht="12.75" hidden="1" customHeight="1" x14ac:dyDescent="0.2"/>
    <row r="15281" ht="12.75" hidden="1" customHeight="1" x14ac:dyDescent="0.2"/>
    <row r="15282" ht="12.75" hidden="1" customHeight="1" x14ac:dyDescent="0.2"/>
    <row r="15283" ht="12.75" hidden="1" customHeight="1" x14ac:dyDescent="0.2"/>
    <row r="15284" ht="12.75" hidden="1" customHeight="1" x14ac:dyDescent="0.2"/>
    <row r="15285" ht="12.75" hidden="1" customHeight="1" x14ac:dyDescent="0.2"/>
    <row r="15286" ht="12.75" hidden="1" customHeight="1" x14ac:dyDescent="0.2"/>
    <row r="15287" ht="12.75" hidden="1" customHeight="1" x14ac:dyDescent="0.2"/>
    <row r="15288" ht="12.75" hidden="1" customHeight="1" x14ac:dyDescent="0.2"/>
    <row r="15289" ht="12.75" hidden="1" customHeight="1" x14ac:dyDescent="0.2"/>
    <row r="15290" ht="12.75" hidden="1" customHeight="1" x14ac:dyDescent="0.2"/>
    <row r="15291" ht="12.75" hidden="1" customHeight="1" x14ac:dyDescent="0.2"/>
    <row r="15292" ht="12.75" hidden="1" customHeight="1" x14ac:dyDescent="0.2"/>
    <row r="15293" ht="12.75" hidden="1" customHeight="1" x14ac:dyDescent="0.2"/>
    <row r="15294" ht="12.75" hidden="1" customHeight="1" x14ac:dyDescent="0.2"/>
    <row r="15295" ht="12.75" hidden="1" customHeight="1" x14ac:dyDescent="0.2"/>
    <row r="15296" ht="12.75" hidden="1" customHeight="1" x14ac:dyDescent="0.2"/>
    <row r="15297" ht="12.75" hidden="1" customHeight="1" x14ac:dyDescent="0.2"/>
    <row r="15298" ht="12.75" hidden="1" customHeight="1" x14ac:dyDescent="0.2"/>
    <row r="15299" ht="12.75" hidden="1" customHeight="1" x14ac:dyDescent="0.2"/>
    <row r="15300" ht="12.75" hidden="1" customHeight="1" x14ac:dyDescent="0.2"/>
    <row r="15301" ht="12.75" hidden="1" customHeight="1" x14ac:dyDescent="0.2"/>
    <row r="15302" ht="12.75" hidden="1" customHeight="1" x14ac:dyDescent="0.2"/>
    <row r="15303" ht="12.75" hidden="1" customHeight="1" x14ac:dyDescent="0.2"/>
    <row r="15304" ht="12.75" hidden="1" customHeight="1" x14ac:dyDescent="0.2"/>
    <row r="15305" ht="12.75" hidden="1" customHeight="1" x14ac:dyDescent="0.2"/>
    <row r="15306" ht="12.75" hidden="1" customHeight="1" x14ac:dyDescent="0.2"/>
    <row r="15307" ht="12.75" hidden="1" customHeight="1" x14ac:dyDescent="0.2"/>
    <row r="15308" ht="12.75" hidden="1" customHeight="1" x14ac:dyDescent="0.2"/>
    <row r="15309" ht="12.75" hidden="1" customHeight="1" x14ac:dyDescent="0.2"/>
    <row r="15310" ht="12.75" hidden="1" customHeight="1" x14ac:dyDescent="0.2"/>
    <row r="15311" ht="12.75" hidden="1" customHeight="1" x14ac:dyDescent="0.2"/>
    <row r="15312" ht="12.75" hidden="1" customHeight="1" x14ac:dyDescent="0.2"/>
    <row r="15313" ht="12.75" hidden="1" customHeight="1" x14ac:dyDescent="0.2"/>
    <row r="15314" ht="12.75" hidden="1" customHeight="1" x14ac:dyDescent="0.2"/>
    <row r="15315" ht="12.75" hidden="1" customHeight="1" x14ac:dyDescent="0.2"/>
    <row r="15316" ht="12.75" hidden="1" customHeight="1" x14ac:dyDescent="0.2"/>
    <row r="15317" ht="12.75" hidden="1" customHeight="1" x14ac:dyDescent="0.2"/>
    <row r="15318" ht="12.75" hidden="1" customHeight="1" x14ac:dyDescent="0.2"/>
    <row r="15319" ht="12.75" hidden="1" customHeight="1" x14ac:dyDescent="0.2"/>
    <row r="15320" ht="12.75" hidden="1" customHeight="1" x14ac:dyDescent="0.2"/>
    <row r="15321" ht="12.75" hidden="1" customHeight="1" x14ac:dyDescent="0.2"/>
    <row r="15322" ht="12.75" hidden="1" customHeight="1" x14ac:dyDescent="0.2"/>
    <row r="15323" ht="12.75" hidden="1" customHeight="1" x14ac:dyDescent="0.2"/>
    <row r="15324" ht="12.75" hidden="1" customHeight="1" x14ac:dyDescent="0.2"/>
    <row r="15325" ht="12.75" hidden="1" customHeight="1" x14ac:dyDescent="0.2"/>
    <row r="15326" ht="12.75" hidden="1" customHeight="1" x14ac:dyDescent="0.2"/>
    <row r="15327" ht="12.75" hidden="1" customHeight="1" x14ac:dyDescent="0.2"/>
    <row r="15328" ht="12.75" hidden="1" customHeight="1" x14ac:dyDescent="0.2"/>
    <row r="15329" ht="12.75" hidden="1" customHeight="1" x14ac:dyDescent="0.2"/>
    <row r="15330" ht="12.75" hidden="1" customHeight="1" x14ac:dyDescent="0.2"/>
    <row r="15331" ht="12.75" hidden="1" customHeight="1" x14ac:dyDescent="0.2"/>
    <row r="15332" ht="12.75" hidden="1" customHeight="1" x14ac:dyDescent="0.2"/>
    <row r="15333" ht="12.75" hidden="1" customHeight="1" x14ac:dyDescent="0.2"/>
    <row r="15334" ht="12.75" hidden="1" customHeight="1" x14ac:dyDescent="0.2"/>
    <row r="15335" ht="12.75" hidden="1" customHeight="1" x14ac:dyDescent="0.2"/>
    <row r="15336" ht="12.75" hidden="1" customHeight="1" x14ac:dyDescent="0.2"/>
    <row r="15337" ht="12.75" hidden="1" customHeight="1" x14ac:dyDescent="0.2"/>
    <row r="15338" ht="12.75" hidden="1" customHeight="1" x14ac:dyDescent="0.2"/>
    <row r="15339" ht="12.75" hidden="1" customHeight="1" x14ac:dyDescent="0.2"/>
    <row r="15340" ht="12.75" hidden="1" customHeight="1" x14ac:dyDescent="0.2"/>
    <row r="15341" ht="12.75" hidden="1" customHeight="1" x14ac:dyDescent="0.2"/>
    <row r="15342" ht="12.75" hidden="1" customHeight="1" x14ac:dyDescent="0.2"/>
    <row r="15343" ht="12.75" hidden="1" customHeight="1" x14ac:dyDescent="0.2"/>
    <row r="15344" ht="12.75" hidden="1" customHeight="1" x14ac:dyDescent="0.2"/>
    <row r="15345" ht="12.75" hidden="1" customHeight="1" x14ac:dyDescent="0.2"/>
    <row r="15346" ht="12.75" hidden="1" customHeight="1" x14ac:dyDescent="0.2"/>
    <row r="15347" ht="12.75" hidden="1" customHeight="1" x14ac:dyDescent="0.2"/>
    <row r="15348" ht="12.75" hidden="1" customHeight="1" x14ac:dyDescent="0.2"/>
    <row r="15349" ht="12.75" hidden="1" customHeight="1" x14ac:dyDescent="0.2"/>
    <row r="15350" ht="12.75" hidden="1" customHeight="1" x14ac:dyDescent="0.2"/>
    <row r="15351" ht="12.75" hidden="1" customHeight="1" x14ac:dyDescent="0.2"/>
    <row r="15352" ht="12.75" hidden="1" customHeight="1" x14ac:dyDescent="0.2"/>
    <row r="15353" ht="12.75" hidden="1" customHeight="1" x14ac:dyDescent="0.2"/>
    <row r="15354" ht="12.75" hidden="1" customHeight="1" x14ac:dyDescent="0.2"/>
    <row r="15355" ht="12.75" hidden="1" customHeight="1" x14ac:dyDescent="0.2"/>
    <row r="15356" ht="12.75" hidden="1" customHeight="1" x14ac:dyDescent="0.2"/>
    <row r="15357" ht="12.75" hidden="1" customHeight="1" x14ac:dyDescent="0.2"/>
    <row r="15358" ht="12.75" hidden="1" customHeight="1" x14ac:dyDescent="0.2"/>
    <row r="15359" ht="12.75" hidden="1" customHeight="1" x14ac:dyDescent="0.2"/>
    <row r="15360" ht="12.75" hidden="1" customHeight="1" x14ac:dyDescent="0.2"/>
    <row r="15361" ht="12.75" hidden="1" customHeight="1" x14ac:dyDescent="0.2"/>
    <row r="15362" ht="12.75" hidden="1" customHeight="1" x14ac:dyDescent="0.2"/>
    <row r="15363" ht="12.75" hidden="1" customHeight="1" x14ac:dyDescent="0.2"/>
    <row r="15364" ht="12.75" hidden="1" customHeight="1" x14ac:dyDescent="0.2"/>
    <row r="15365" ht="12.75" hidden="1" customHeight="1" x14ac:dyDescent="0.2"/>
    <row r="15366" ht="12.75" hidden="1" customHeight="1" x14ac:dyDescent="0.2"/>
    <row r="15367" ht="12.75" hidden="1" customHeight="1" x14ac:dyDescent="0.2"/>
    <row r="15368" ht="12.75" hidden="1" customHeight="1" x14ac:dyDescent="0.2"/>
    <row r="15369" ht="12.75" hidden="1" customHeight="1" x14ac:dyDescent="0.2"/>
    <row r="15370" ht="12.75" hidden="1" customHeight="1" x14ac:dyDescent="0.2"/>
    <row r="15371" ht="12.75" hidden="1" customHeight="1" x14ac:dyDescent="0.2"/>
    <row r="15372" ht="12.75" hidden="1" customHeight="1" x14ac:dyDescent="0.2"/>
    <row r="15373" ht="12.75" hidden="1" customHeight="1" x14ac:dyDescent="0.2"/>
    <row r="15374" ht="12.75" hidden="1" customHeight="1" x14ac:dyDescent="0.2"/>
    <row r="15375" ht="12.75" hidden="1" customHeight="1" x14ac:dyDescent="0.2"/>
    <row r="15376" ht="12.75" hidden="1" customHeight="1" x14ac:dyDescent="0.2"/>
    <row r="15377" ht="12.75" hidden="1" customHeight="1" x14ac:dyDescent="0.2"/>
    <row r="15378" ht="12.75" hidden="1" customHeight="1" x14ac:dyDescent="0.2"/>
    <row r="15379" ht="12.75" hidden="1" customHeight="1" x14ac:dyDescent="0.2"/>
    <row r="15380" ht="12.75" hidden="1" customHeight="1" x14ac:dyDescent="0.2"/>
    <row r="15381" ht="12.75" hidden="1" customHeight="1" x14ac:dyDescent="0.2"/>
    <row r="15382" ht="12.75" hidden="1" customHeight="1" x14ac:dyDescent="0.2"/>
    <row r="15383" ht="12.75" hidden="1" customHeight="1" x14ac:dyDescent="0.2"/>
    <row r="15384" ht="12.75" hidden="1" customHeight="1" x14ac:dyDescent="0.2"/>
    <row r="15385" ht="12.75" hidden="1" customHeight="1" x14ac:dyDescent="0.2"/>
    <row r="15386" ht="12.75" hidden="1" customHeight="1" x14ac:dyDescent="0.2"/>
    <row r="15387" ht="12.75" hidden="1" customHeight="1" x14ac:dyDescent="0.2"/>
    <row r="15388" ht="12.75" hidden="1" customHeight="1" x14ac:dyDescent="0.2"/>
    <row r="15389" ht="12.75" hidden="1" customHeight="1" x14ac:dyDescent="0.2"/>
    <row r="15390" ht="12.75" hidden="1" customHeight="1" x14ac:dyDescent="0.2"/>
    <row r="15391" ht="12.75" hidden="1" customHeight="1" x14ac:dyDescent="0.2"/>
    <row r="15392" ht="12.75" hidden="1" customHeight="1" x14ac:dyDescent="0.2"/>
    <row r="15393" ht="12.75" hidden="1" customHeight="1" x14ac:dyDescent="0.2"/>
    <row r="15394" ht="12.75" hidden="1" customHeight="1" x14ac:dyDescent="0.2"/>
    <row r="15395" ht="12.75" hidden="1" customHeight="1" x14ac:dyDescent="0.2"/>
    <row r="15396" ht="12.75" hidden="1" customHeight="1" x14ac:dyDescent="0.2"/>
    <row r="15397" ht="12.75" hidden="1" customHeight="1" x14ac:dyDescent="0.2"/>
    <row r="15398" ht="12.75" hidden="1" customHeight="1" x14ac:dyDescent="0.2"/>
    <row r="15399" ht="12.75" hidden="1" customHeight="1" x14ac:dyDescent="0.2"/>
    <row r="15400" ht="12.75" hidden="1" customHeight="1" x14ac:dyDescent="0.2"/>
    <row r="15401" ht="12.75" hidden="1" customHeight="1" x14ac:dyDescent="0.2"/>
    <row r="15402" ht="12.75" hidden="1" customHeight="1" x14ac:dyDescent="0.2"/>
    <row r="15403" ht="12.75" hidden="1" customHeight="1" x14ac:dyDescent="0.2"/>
    <row r="15404" ht="12.75" hidden="1" customHeight="1" x14ac:dyDescent="0.2"/>
    <row r="15405" ht="12.75" hidden="1" customHeight="1" x14ac:dyDescent="0.2"/>
    <row r="15406" ht="12.75" hidden="1" customHeight="1" x14ac:dyDescent="0.2"/>
    <row r="15407" ht="12.75" hidden="1" customHeight="1" x14ac:dyDescent="0.2"/>
    <row r="15408" ht="12.75" hidden="1" customHeight="1" x14ac:dyDescent="0.2"/>
    <row r="15409" ht="12.75" hidden="1" customHeight="1" x14ac:dyDescent="0.2"/>
    <row r="15410" ht="12.75" hidden="1" customHeight="1" x14ac:dyDescent="0.2"/>
    <row r="15411" ht="12.75" hidden="1" customHeight="1" x14ac:dyDescent="0.2"/>
    <row r="15412" ht="12.75" hidden="1" customHeight="1" x14ac:dyDescent="0.2"/>
    <row r="15413" ht="12.75" hidden="1" customHeight="1" x14ac:dyDescent="0.2"/>
    <row r="15414" ht="12.75" hidden="1" customHeight="1" x14ac:dyDescent="0.2"/>
    <row r="15415" ht="12.75" hidden="1" customHeight="1" x14ac:dyDescent="0.2"/>
    <row r="15416" ht="12.75" hidden="1" customHeight="1" x14ac:dyDescent="0.2"/>
    <row r="15417" ht="12.75" hidden="1" customHeight="1" x14ac:dyDescent="0.2"/>
    <row r="15418" ht="12.75" hidden="1" customHeight="1" x14ac:dyDescent="0.2"/>
    <row r="15419" ht="12.75" hidden="1" customHeight="1" x14ac:dyDescent="0.2"/>
    <row r="15420" ht="12.75" hidden="1" customHeight="1" x14ac:dyDescent="0.2"/>
    <row r="15421" ht="12.75" hidden="1" customHeight="1" x14ac:dyDescent="0.2"/>
    <row r="15422" ht="12.75" hidden="1" customHeight="1" x14ac:dyDescent="0.2"/>
    <row r="15423" ht="12.75" hidden="1" customHeight="1" x14ac:dyDescent="0.2"/>
    <row r="15424" ht="12.75" hidden="1" customHeight="1" x14ac:dyDescent="0.2"/>
    <row r="15425" ht="12.75" hidden="1" customHeight="1" x14ac:dyDescent="0.2"/>
    <row r="15426" ht="12.75" hidden="1" customHeight="1" x14ac:dyDescent="0.2"/>
    <row r="15427" ht="12.75" hidden="1" customHeight="1" x14ac:dyDescent="0.2"/>
    <row r="15428" ht="12.75" hidden="1" customHeight="1" x14ac:dyDescent="0.2"/>
    <row r="15429" ht="12.75" hidden="1" customHeight="1" x14ac:dyDescent="0.2"/>
    <row r="15430" ht="12.75" hidden="1" customHeight="1" x14ac:dyDescent="0.2"/>
    <row r="15431" ht="12.75" hidden="1" customHeight="1" x14ac:dyDescent="0.2"/>
    <row r="15432" ht="12.75" hidden="1" customHeight="1" x14ac:dyDescent="0.2"/>
    <row r="15433" ht="12.75" hidden="1" customHeight="1" x14ac:dyDescent="0.2"/>
    <row r="15434" ht="12.75" hidden="1" customHeight="1" x14ac:dyDescent="0.2"/>
    <row r="15435" ht="12.75" hidden="1" customHeight="1" x14ac:dyDescent="0.2"/>
    <row r="15436" ht="12.75" hidden="1" customHeight="1" x14ac:dyDescent="0.2"/>
    <row r="15437" ht="12.75" hidden="1" customHeight="1" x14ac:dyDescent="0.2"/>
    <row r="15438" ht="12.75" hidden="1" customHeight="1" x14ac:dyDescent="0.2"/>
    <row r="15439" ht="12.75" hidden="1" customHeight="1" x14ac:dyDescent="0.2"/>
    <row r="15440" ht="12.75" hidden="1" customHeight="1" x14ac:dyDescent="0.2"/>
    <row r="15441" ht="12.75" hidden="1" customHeight="1" x14ac:dyDescent="0.2"/>
    <row r="15442" ht="12.75" hidden="1" customHeight="1" x14ac:dyDescent="0.2"/>
    <row r="15443" ht="12.75" hidden="1" customHeight="1" x14ac:dyDescent="0.2"/>
    <row r="15444" ht="12.75" hidden="1" customHeight="1" x14ac:dyDescent="0.2"/>
    <row r="15445" ht="12.75" hidden="1" customHeight="1" x14ac:dyDescent="0.2"/>
    <row r="15446" ht="12.75" hidden="1" customHeight="1" x14ac:dyDescent="0.2"/>
    <row r="15447" ht="12.75" hidden="1" customHeight="1" x14ac:dyDescent="0.2"/>
    <row r="15448" ht="12.75" hidden="1" customHeight="1" x14ac:dyDescent="0.2"/>
    <row r="15449" ht="12.75" hidden="1" customHeight="1" x14ac:dyDescent="0.2"/>
    <row r="15450" ht="12.75" hidden="1" customHeight="1" x14ac:dyDescent="0.2"/>
    <row r="15451" ht="12.75" hidden="1" customHeight="1" x14ac:dyDescent="0.2"/>
    <row r="15452" ht="12.75" hidden="1" customHeight="1" x14ac:dyDescent="0.2"/>
    <row r="15453" ht="12.75" hidden="1" customHeight="1" x14ac:dyDescent="0.2"/>
    <row r="15454" ht="12.75" hidden="1" customHeight="1" x14ac:dyDescent="0.2"/>
    <row r="15455" ht="12.75" hidden="1" customHeight="1" x14ac:dyDescent="0.2"/>
    <row r="15456" ht="12.75" hidden="1" customHeight="1" x14ac:dyDescent="0.2"/>
    <row r="15457" ht="12.75" hidden="1" customHeight="1" x14ac:dyDescent="0.2"/>
    <row r="15458" ht="12.75" hidden="1" customHeight="1" x14ac:dyDescent="0.2"/>
    <row r="15459" ht="12.75" hidden="1" customHeight="1" x14ac:dyDescent="0.2"/>
    <row r="15460" ht="12.75" hidden="1" customHeight="1" x14ac:dyDescent="0.2"/>
    <row r="15461" ht="12.75" hidden="1" customHeight="1" x14ac:dyDescent="0.2"/>
    <row r="15462" ht="12.75" hidden="1" customHeight="1" x14ac:dyDescent="0.2"/>
    <row r="15463" ht="12.75" hidden="1" customHeight="1" x14ac:dyDescent="0.2"/>
    <row r="15464" ht="12.75" hidden="1" customHeight="1" x14ac:dyDescent="0.2"/>
    <row r="15465" ht="12.75" hidden="1" customHeight="1" x14ac:dyDescent="0.2"/>
    <row r="15466" ht="12.75" hidden="1" customHeight="1" x14ac:dyDescent="0.2"/>
    <row r="15467" ht="12.75" hidden="1" customHeight="1" x14ac:dyDescent="0.2"/>
    <row r="15468" ht="12.75" hidden="1" customHeight="1" x14ac:dyDescent="0.2"/>
    <row r="15469" ht="12.75" hidden="1" customHeight="1" x14ac:dyDescent="0.2"/>
    <row r="15470" ht="12.75" hidden="1" customHeight="1" x14ac:dyDescent="0.2"/>
    <row r="15471" ht="12.75" hidden="1" customHeight="1" x14ac:dyDescent="0.2"/>
    <row r="15472" ht="12.75" hidden="1" customHeight="1" x14ac:dyDescent="0.2"/>
    <row r="15473" ht="12.75" hidden="1" customHeight="1" x14ac:dyDescent="0.2"/>
    <row r="15474" ht="12.75" hidden="1" customHeight="1" x14ac:dyDescent="0.2"/>
    <row r="15475" ht="12.75" hidden="1" customHeight="1" x14ac:dyDescent="0.2"/>
    <row r="15476" ht="12.75" hidden="1" customHeight="1" x14ac:dyDescent="0.2"/>
    <row r="15477" ht="12.75" hidden="1" customHeight="1" x14ac:dyDescent="0.2"/>
    <row r="15478" ht="12.75" hidden="1" customHeight="1" x14ac:dyDescent="0.2"/>
    <row r="15479" ht="12.75" hidden="1" customHeight="1" x14ac:dyDescent="0.2"/>
    <row r="15480" ht="12.75" hidden="1" customHeight="1" x14ac:dyDescent="0.2"/>
    <row r="15481" ht="12.75" hidden="1" customHeight="1" x14ac:dyDescent="0.2"/>
    <row r="15482" ht="12.75" hidden="1" customHeight="1" x14ac:dyDescent="0.2"/>
    <row r="15483" ht="12.75" hidden="1" customHeight="1" x14ac:dyDescent="0.2"/>
    <row r="15484" ht="12.75" hidden="1" customHeight="1" x14ac:dyDescent="0.2"/>
    <row r="15485" ht="12.75" hidden="1" customHeight="1" x14ac:dyDescent="0.2"/>
    <row r="15486" ht="12.75" hidden="1" customHeight="1" x14ac:dyDescent="0.2"/>
    <row r="15487" ht="12.75" hidden="1" customHeight="1" x14ac:dyDescent="0.2"/>
    <row r="15488" ht="12.75" hidden="1" customHeight="1" x14ac:dyDescent="0.2"/>
    <row r="15489" ht="12.75" hidden="1" customHeight="1" x14ac:dyDescent="0.2"/>
    <row r="15490" ht="12.75" hidden="1" customHeight="1" x14ac:dyDescent="0.2"/>
    <row r="15491" ht="12.75" hidden="1" customHeight="1" x14ac:dyDescent="0.2"/>
    <row r="15492" ht="12.75" hidden="1" customHeight="1" x14ac:dyDescent="0.2"/>
    <row r="15493" ht="12.75" hidden="1" customHeight="1" x14ac:dyDescent="0.2"/>
    <row r="15494" ht="12.75" hidden="1" customHeight="1" x14ac:dyDescent="0.2"/>
    <row r="15495" ht="12.75" hidden="1" customHeight="1" x14ac:dyDescent="0.2"/>
    <row r="15496" ht="12.75" hidden="1" customHeight="1" x14ac:dyDescent="0.2"/>
    <row r="15497" ht="12.75" hidden="1" customHeight="1" x14ac:dyDescent="0.2"/>
    <row r="15498" ht="12.75" hidden="1" customHeight="1" x14ac:dyDescent="0.2"/>
    <row r="15499" ht="12.75" hidden="1" customHeight="1" x14ac:dyDescent="0.2"/>
    <row r="15500" ht="12.75" hidden="1" customHeight="1" x14ac:dyDescent="0.2"/>
    <row r="15501" ht="12.75" hidden="1" customHeight="1" x14ac:dyDescent="0.2"/>
    <row r="15502" ht="12.75" hidden="1" customHeight="1" x14ac:dyDescent="0.2"/>
    <row r="15503" ht="12.75" hidden="1" customHeight="1" x14ac:dyDescent="0.2"/>
    <row r="15504" ht="12.75" hidden="1" customHeight="1" x14ac:dyDescent="0.2"/>
    <row r="15505" ht="12.75" hidden="1" customHeight="1" x14ac:dyDescent="0.2"/>
    <row r="15506" ht="12.75" hidden="1" customHeight="1" x14ac:dyDescent="0.2"/>
    <row r="15507" ht="12.75" hidden="1" customHeight="1" x14ac:dyDescent="0.2"/>
    <row r="15508" ht="12.75" hidden="1" customHeight="1" x14ac:dyDescent="0.2"/>
    <row r="15509" ht="12.75" hidden="1" customHeight="1" x14ac:dyDescent="0.2"/>
    <row r="15510" ht="12.75" hidden="1" customHeight="1" x14ac:dyDescent="0.2"/>
    <row r="15511" ht="12.75" hidden="1" customHeight="1" x14ac:dyDescent="0.2"/>
    <row r="15512" ht="12.75" hidden="1" customHeight="1" x14ac:dyDescent="0.2"/>
    <row r="15513" ht="12.75" hidden="1" customHeight="1" x14ac:dyDescent="0.2"/>
    <row r="15514" ht="12.75" hidden="1" customHeight="1" x14ac:dyDescent="0.2"/>
    <row r="15515" ht="12.75" hidden="1" customHeight="1" x14ac:dyDescent="0.2"/>
    <row r="15516" ht="12.75" hidden="1" customHeight="1" x14ac:dyDescent="0.2"/>
    <row r="15517" ht="12.75" hidden="1" customHeight="1" x14ac:dyDescent="0.2"/>
    <row r="15518" ht="12.75" hidden="1" customHeight="1" x14ac:dyDescent="0.2"/>
    <row r="15519" ht="12.75" hidden="1" customHeight="1" x14ac:dyDescent="0.2"/>
    <row r="15520" ht="12.75" hidden="1" customHeight="1" x14ac:dyDescent="0.2"/>
    <row r="15521" ht="12.75" hidden="1" customHeight="1" x14ac:dyDescent="0.2"/>
    <row r="15522" ht="12.75" hidden="1" customHeight="1" x14ac:dyDescent="0.2"/>
    <row r="15523" ht="12.75" hidden="1" customHeight="1" x14ac:dyDescent="0.2"/>
    <row r="15524" ht="12.75" hidden="1" customHeight="1" x14ac:dyDescent="0.2"/>
    <row r="15525" ht="12.75" hidden="1" customHeight="1" x14ac:dyDescent="0.2"/>
    <row r="15526" ht="12.75" hidden="1" customHeight="1" x14ac:dyDescent="0.2"/>
    <row r="15527" ht="12.75" hidden="1" customHeight="1" x14ac:dyDescent="0.2"/>
    <row r="15528" ht="12.75" hidden="1" customHeight="1" x14ac:dyDescent="0.2"/>
    <row r="15529" ht="12.75" hidden="1" customHeight="1" x14ac:dyDescent="0.2"/>
    <row r="15530" ht="12.75" hidden="1" customHeight="1" x14ac:dyDescent="0.2"/>
    <row r="15531" ht="12.75" hidden="1" customHeight="1" x14ac:dyDescent="0.2"/>
    <row r="15532" ht="12.75" hidden="1" customHeight="1" x14ac:dyDescent="0.2"/>
    <row r="15533" ht="12.75" hidden="1" customHeight="1" x14ac:dyDescent="0.2"/>
    <row r="15534" ht="12.75" hidden="1" customHeight="1" x14ac:dyDescent="0.2"/>
    <row r="15535" ht="12.75" hidden="1" customHeight="1" x14ac:dyDescent="0.2"/>
    <row r="15536" ht="12.75" hidden="1" customHeight="1" x14ac:dyDescent="0.2"/>
    <row r="15537" ht="12.75" hidden="1" customHeight="1" x14ac:dyDescent="0.2"/>
    <row r="15538" ht="12.75" hidden="1" customHeight="1" x14ac:dyDescent="0.2"/>
    <row r="15539" ht="12.75" hidden="1" customHeight="1" x14ac:dyDescent="0.2"/>
    <row r="15540" ht="12.75" hidden="1" customHeight="1" x14ac:dyDescent="0.2"/>
    <row r="15541" ht="12.75" hidden="1" customHeight="1" x14ac:dyDescent="0.2"/>
    <row r="15542" ht="12.75" hidden="1" customHeight="1" x14ac:dyDescent="0.2"/>
    <row r="15543" ht="12.75" hidden="1" customHeight="1" x14ac:dyDescent="0.2"/>
    <row r="15544" ht="12.75" hidden="1" customHeight="1" x14ac:dyDescent="0.2"/>
    <row r="15545" ht="12.75" hidden="1" customHeight="1" x14ac:dyDescent="0.2"/>
    <row r="15546" ht="12.75" hidden="1" customHeight="1" x14ac:dyDescent="0.2"/>
    <row r="15547" ht="12.75" hidden="1" customHeight="1" x14ac:dyDescent="0.2"/>
    <row r="15548" ht="12.75" hidden="1" customHeight="1" x14ac:dyDescent="0.2"/>
    <row r="15549" ht="12.75" hidden="1" customHeight="1" x14ac:dyDescent="0.2"/>
    <row r="15550" ht="12.75" hidden="1" customHeight="1" x14ac:dyDescent="0.2"/>
    <row r="15551" ht="12.75" hidden="1" customHeight="1" x14ac:dyDescent="0.2"/>
    <row r="15552" ht="12.75" hidden="1" customHeight="1" x14ac:dyDescent="0.2"/>
    <row r="15553" ht="12.75" hidden="1" customHeight="1" x14ac:dyDescent="0.2"/>
    <row r="15554" ht="12.75" hidden="1" customHeight="1" x14ac:dyDescent="0.2"/>
    <row r="15555" ht="12.75" hidden="1" customHeight="1" x14ac:dyDescent="0.2"/>
    <row r="15556" ht="12.75" hidden="1" customHeight="1" x14ac:dyDescent="0.2"/>
    <row r="15557" ht="12.75" hidden="1" customHeight="1" x14ac:dyDescent="0.2"/>
    <row r="15558" ht="12.75" hidden="1" customHeight="1" x14ac:dyDescent="0.2"/>
    <row r="15559" ht="12.75" hidden="1" customHeight="1" x14ac:dyDescent="0.2"/>
    <row r="15560" ht="12.75" hidden="1" customHeight="1" x14ac:dyDescent="0.2"/>
    <row r="15561" ht="12.75" hidden="1" customHeight="1" x14ac:dyDescent="0.2"/>
    <row r="15562" ht="12.75" hidden="1" customHeight="1" x14ac:dyDescent="0.2"/>
    <row r="15563" ht="12.75" hidden="1" customHeight="1" x14ac:dyDescent="0.2"/>
    <row r="15564" ht="12.75" hidden="1" customHeight="1" x14ac:dyDescent="0.2"/>
    <row r="15565" ht="12.75" hidden="1" customHeight="1" x14ac:dyDescent="0.2"/>
    <row r="15566" ht="12.75" hidden="1" customHeight="1" x14ac:dyDescent="0.2"/>
    <row r="15567" ht="12.75" hidden="1" customHeight="1" x14ac:dyDescent="0.2"/>
    <row r="15568" ht="12.75" hidden="1" customHeight="1" x14ac:dyDescent="0.2"/>
    <row r="15569" ht="12.75" hidden="1" customHeight="1" x14ac:dyDescent="0.2"/>
    <row r="15570" ht="12.75" hidden="1" customHeight="1" x14ac:dyDescent="0.2"/>
    <row r="15571" ht="12.75" hidden="1" customHeight="1" x14ac:dyDescent="0.2"/>
    <row r="15572" ht="12.75" hidden="1" customHeight="1" x14ac:dyDescent="0.2"/>
    <row r="15573" ht="12.75" hidden="1" customHeight="1" x14ac:dyDescent="0.2"/>
    <row r="15574" ht="12.75" hidden="1" customHeight="1" x14ac:dyDescent="0.2"/>
    <row r="15575" ht="12.75" hidden="1" customHeight="1" x14ac:dyDescent="0.2"/>
    <row r="15576" ht="12.75" hidden="1" customHeight="1" x14ac:dyDescent="0.2"/>
    <row r="15577" ht="12.75" hidden="1" customHeight="1" x14ac:dyDescent="0.2"/>
    <row r="15578" ht="12.75" hidden="1" customHeight="1" x14ac:dyDescent="0.2"/>
    <row r="15579" ht="12.75" hidden="1" customHeight="1" x14ac:dyDescent="0.2"/>
    <row r="15580" ht="12.75" hidden="1" customHeight="1" x14ac:dyDescent="0.2"/>
    <row r="15581" ht="12.75" hidden="1" customHeight="1" x14ac:dyDescent="0.2"/>
    <row r="15582" ht="12.75" hidden="1" customHeight="1" x14ac:dyDescent="0.2"/>
    <row r="15583" ht="12.75" hidden="1" customHeight="1" x14ac:dyDescent="0.2"/>
    <row r="15584" ht="12.75" hidden="1" customHeight="1" x14ac:dyDescent="0.2"/>
    <row r="15585" ht="12.75" hidden="1" customHeight="1" x14ac:dyDescent="0.2"/>
    <row r="15586" ht="12.75" hidden="1" customHeight="1" x14ac:dyDescent="0.2"/>
    <row r="15587" ht="12.75" hidden="1" customHeight="1" x14ac:dyDescent="0.2"/>
    <row r="15588" ht="12.75" hidden="1" customHeight="1" x14ac:dyDescent="0.2"/>
    <row r="15589" ht="12.75" hidden="1" customHeight="1" x14ac:dyDescent="0.2"/>
    <row r="15590" ht="12.75" hidden="1" customHeight="1" x14ac:dyDescent="0.2"/>
    <row r="15591" ht="12.75" hidden="1" customHeight="1" x14ac:dyDescent="0.2"/>
    <row r="15592" ht="12.75" hidden="1" customHeight="1" x14ac:dyDescent="0.2"/>
    <row r="15593" ht="12.75" hidden="1" customHeight="1" x14ac:dyDescent="0.2"/>
    <row r="15594" ht="12.75" hidden="1" customHeight="1" x14ac:dyDescent="0.2"/>
    <row r="15595" ht="12.75" hidden="1" customHeight="1" x14ac:dyDescent="0.2"/>
    <row r="15596" ht="12.75" hidden="1" customHeight="1" x14ac:dyDescent="0.2"/>
    <row r="15597" ht="12.75" hidden="1" customHeight="1" x14ac:dyDescent="0.2"/>
    <row r="15598" ht="12.75" hidden="1" customHeight="1" x14ac:dyDescent="0.2"/>
    <row r="15599" ht="12.75" hidden="1" customHeight="1" x14ac:dyDescent="0.2"/>
    <row r="15600" ht="12.75" hidden="1" customHeight="1" x14ac:dyDescent="0.2"/>
    <row r="15601" ht="12.75" hidden="1" customHeight="1" x14ac:dyDescent="0.2"/>
    <row r="15602" ht="12.75" hidden="1" customHeight="1" x14ac:dyDescent="0.2"/>
    <row r="15603" ht="12.75" hidden="1" customHeight="1" x14ac:dyDescent="0.2"/>
    <row r="15604" ht="12.75" hidden="1" customHeight="1" x14ac:dyDescent="0.2"/>
    <row r="15605" ht="12.75" hidden="1" customHeight="1" x14ac:dyDescent="0.2"/>
    <row r="15606" ht="12.75" hidden="1" customHeight="1" x14ac:dyDescent="0.2"/>
    <row r="15607" ht="12.75" hidden="1" customHeight="1" x14ac:dyDescent="0.2"/>
    <row r="15608" ht="12.75" hidden="1" customHeight="1" x14ac:dyDescent="0.2"/>
    <row r="15609" ht="12.75" hidden="1" customHeight="1" x14ac:dyDescent="0.2"/>
    <row r="15610" ht="12.75" hidden="1" customHeight="1" x14ac:dyDescent="0.2"/>
    <row r="15611" ht="12.75" hidden="1" customHeight="1" x14ac:dyDescent="0.2"/>
    <row r="15612" ht="12.75" hidden="1" customHeight="1" x14ac:dyDescent="0.2"/>
    <row r="15613" ht="12.75" hidden="1" customHeight="1" x14ac:dyDescent="0.2"/>
    <row r="15614" ht="12.75" hidden="1" customHeight="1" x14ac:dyDescent="0.2"/>
    <row r="15615" ht="12.75" hidden="1" customHeight="1" x14ac:dyDescent="0.2"/>
    <row r="15616" ht="12.75" hidden="1" customHeight="1" x14ac:dyDescent="0.2"/>
    <row r="15617" ht="12.75" hidden="1" customHeight="1" x14ac:dyDescent="0.2"/>
    <row r="15618" ht="12.75" hidden="1" customHeight="1" x14ac:dyDescent="0.2"/>
    <row r="15619" ht="12.75" hidden="1" customHeight="1" x14ac:dyDescent="0.2"/>
    <row r="15620" ht="12.75" hidden="1" customHeight="1" x14ac:dyDescent="0.2"/>
    <row r="15621" ht="12.75" hidden="1" customHeight="1" x14ac:dyDescent="0.2"/>
    <row r="15622" ht="12.75" hidden="1" customHeight="1" x14ac:dyDescent="0.2"/>
    <row r="15623" ht="12.75" hidden="1" customHeight="1" x14ac:dyDescent="0.2"/>
    <row r="15624" ht="12.75" hidden="1" customHeight="1" x14ac:dyDescent="0.2"/>
    <row r="15625" ht="12.75" hidden="1" customHeight="1" x14ac:dyDescent="0.2"/>
    <row r="15626" ht="12.75" hidden="1" customHeight="1" x14ac:dyDescent="0.2"/>
    <row r="15627" ht="12.75" hidden="1" customHeight="1" x14ac:dyDescent="0.2"/>
    <row r="15628" ht="12.75" hidden="1" customHeight="1" x14ac:dyDescent="0.2"/>
    <row r="15629" ht="12.75" hidden="1" customHeight="1" x14ac:dyDescent="0.2"/>
    <row r="15630" ht="12.75" hidden="1" customHeight="1" x14ac:dyDescent="0.2"/>
    <row r="15631" ht="12.75" hidden="1" customHeight="1" x14ac:dyDescent="0.2"/>
    <row r="15632" ht="12.75" hidden="1" customHeight="1" x14ac:dyDescent="0.2"/>
    <row r="15633" ht="12.75" hidden="1" customHeight="1" x14ac:dyDescent="0.2"/>
    <row r="15634" ht="12.75" hidden="1" customHeight="1" x14ac:dyDescent="0.2"/>
    <row r="15635" ht="12.75" hidden="1" customHeight="1" x14ac:dyDescent="0.2"/>
    <row r="15636" ht="12.75" hidden="1" customHeight="1" x14ac:dyDescent="0.2"/>
    <row r="15637" ht="12.75" hidden="1" customHeight="1" x14ac:dyDescent="0.2"/>
    <row r="15638" ht="12.75" hidden="1" customHeight="1" x14ac:dyDescent="0.2"/>
    <row r="15639" ht="12.75" hidden="1" customHeight="1" x14ac:dyDescent="0.2"/>
    <row r="15640" ht="12.75" hidden="1" customHeight="1" x14ac:dyDescent="0.2"/>
    <row r="15641" ht="12.75" hidden="1" customHeight="1" x14ac:dyDescent="0.2"/>
    <row r="15642" ht="12.75" hidden="1" customHeight="1" x14ac:dyDescent="0.2"/>
    <row r="15643" ht="12.75" hidden="1" customHeight="1" x14ac:dyDescent="0.2"/>
    <row r="15644" ht="12.75" hidden="1" customHeight="1" x14ac:dyDescent="0.2"/>
    <row r="15645" ht="12.75" hidden="1" customHeight="1" x14ac:dyDescent="0.2"/>
    <row r="15646" ht="12.75" hidden="1" customHeight="1" x14ac:dyDescent="0.2"/>
    <row r="15647" ht="12.75" hidden="1" customHeight="1" x14ac:dyDescent="0.2"/>
    <row r="15648" ht="12.75" hidden="1" customHeight="1" x14ac:dyDescent="0.2"/>
    <row r="15649" ht="12.75" hidden="1" customHeight="1" x14ac:dyDescent="0.2"/>
    <row r="15650" ht="12.75" hidden="1" customHeight="1" x14ac:dyDescent="0.2"/>
    <row r="15651" ht="12.75" hidden="1" customHeight="1" x14ac:dyDescent="0.2"/>
    <row r="15652" ht="12.75" hidden="1" customHeight="1" x14ac:dyDescent="0.2"/>
    <row r="15653" ht="12.75" hidden="1" customHeight="1" x14ac:dyDescent="0.2"/>
    <row r="15654" ht="12.75" hidden="1" customHeight="1" x14ac:dyDescent="0.2"/>
    <row r="15655" ht="12.75" hidden="1" customHeight="1" x14ac:dyDescent="0.2"/>
    <row r="15656" ht="12.75" hidden="1" customHeight="1" x14ac:dyDescent="0.2"/>
    <row r="15657" ht="12.75" hidden="1" customHeight="1" x14ac:dyDescent="0.2"/>
    <row r="15658" ht="12.75" hidden="1" customHeight="1" x14ac:dyDescent="0.2"/>
    <row r="15659" ht="12.75" hidden="1" customHeight="1" x14ac:dyDescent="0.2"/>
    <row r="15660" ht="12.75" hidden="1" customHeight="1" x14ac:dyDescent="0.2"/>
    <row r="15661" ht="12.75" hidden="1" customHeight="1" x14ac:dyDescent="0.2"/>
    <row r="15662" ht="12.75" hidden="1" customHeight="1" x14ac:dyDescent="0.2"/>
    <row r="15663" ht="12.75" hidden="1" customHeight="1" x14ac:dyDescent="0.2"/>
    <row r="15664" ht="12.75" hidden="1" customHeight="1" x14ac:dyDescent="0.2"/>
    <row r="15665" ht="12.75" hidden="1" customHeight="1" x14ac:dyDescent="0.2"/>
    <row r="15666" ht="12.75" hidden="1" customHeight="1" x14ac:dyDescent="0.2"/>
    <row r="15667" ht="12.75" hidden="1" customHeight="1" x14ac:dyDescent="0.2"/>
    <row r="15668" ht="12.75" hidden="1" customHeight="1" x14ac:dyDescent="0.2"/>
    <row r="15669" ht="12.75" hidden="1" customHeight="1" x14ac:dyDescent="0.2"/>
    <row r="15670" ht="12.75" hidden="1" customHeight="1" x14ac:dyDescent="0.2"/>
    <row r="15671" ht="12.75" hidden="1" customHeight="1" x14ac:dyDescent="0.2"/>
    <row r="15672" ht="12.75" hidden="1" customHeight="1" x14ac:dyDescent="0.2"/>
    <row r="15673" ht="12.75" hidden="1" customHeight="1" x14ac:dyDescent="0.2"/>
    <row r="15674" ht="12.75" hidden="1" customHeight="1" x14ac:dyDescent="0.2"/>
    <row r="15675" ht="12.75" hidden="1" customHeight="1" x14ac:dyDescent="0.2"/>
    <row r="15676" ht="12.75" hidden="1" customHeight="1" x14ac:dyDescent="0.2"/>
    <row r="15677" ht="12.75" hidden="1" customHeight="1" x14ac:dyDescent="0.2"/>
    <row r="15678" ht="12.75" hidden="1" customHeight="1" x14ac:dyDescent="0.2"/>
    <row r="15679" ht="12.75" hidden="1" customHeight="1" x14ac:dyDescent="0.2"/>
    <row r="15680" ht="12.75" hidden="1" customHeight="1" x14ac:dyDescent="0.2"/>
    <row r="15681" ht="12.75" hidden="1" customHeight="1" x14ac:dyDescent="0.2"/>
    <row r="15682" ht="12.75" hidden="1" customHeight="1" x14ac:dyDescent="0.2"/>
    <row r="15683" ht="12.75" hidden="1" customHeight="1" x14ac:dyDescent="0.2"/>
    <row r="15684" ht="12.75" hidden="1" customHeight="1" x14ac:dyDescent="0.2"/>
    <row r="15685" ht="12.75" hidden="1" customHeight="1" x14ac:dyDescent="0.2"/>
    <row r="15686" ht="12.75" hidden="1" customHeight="1" x14ac:dyDescent="0.2"/>
    <row r="15687" ht="12.75" hidden="1" customHeight="1" x14ac:dyDescent="0.2"/>
    <row r="15688" ht="12.75" hidden="1" customHeight="1" x14ac:dyDescent="0.2"/>
    <row r="15689" ht="12.75" hidden="1" customHeight="1" x14ac:dyDescent="0.2"/>
    <row r="15690" ht="12.75" hidden="1" customHeight="1" x14ac:dyDescent="0.2"/>
    <row r="15691" ht="12.75" hidden="1" customHeight="1" x14ac:dyDescent="0.2"/>
    <row r="15692" ht="12.75" hidden="1" customHeight="1" x14ac:dyDescent="0.2"/>
    <row r="15693" ht="12.75" hidden="1" customHeight="1" x14ac:dyDescent="0.2"/>
    <row r="15694" ht="12.75" hidden="1" customHeight="1" x14ac:dyDescent="0.2"/>
    <row r="15695" ht="12.75" hidden="1" customHeight="1" x14ac:dyDescent="0.2"/>
    <row r="15696" ht="12.75" hidden="1" customHeight="1" x14ac:dyDescent="0.2"/>
    <row r="15697" ht="12.75" hidden="1" customHeight="1" x14ac:dyDescent="0.2"/>
    <row r="15698" ht="12.75" hidden="1" customHeight="1" x14ac:dyDescent="0.2"/>
    <row r="15699" ht="12.75" hidden="1" customHeight="1" x14ac:dyDescent="0.2"/>
    <row r="15700" ht="12.75" hidden="1" customHeight="1" x14ac:dyDescent="0.2"/>
    <row r="15701" ht="12.75" hidden="1" customHeight="1" x14ac:dyDescent="0.2"/>
    <row r="15702" ht="12.75" hidden="1" customHeight="1" x14ac:dyDescent="0.2"/>
    <row r="15703" ht="12.75" hidden="1" customHeight="1" x14ac:dyDescent="0.2"/>
    <row r="15704" ht="12.75" hidden="1" customHeight="1" x14ac:dyDescent="0.2"/>
    <row r="15705" ht="12.75" hidden="1" customHeight="1" x14ac:dyDescent="0.2"/>
    <row r="15706" ht="12.75" hidden="1" customHeight="1" x14ac:dyDescent="0.2"/>
    <row r="15707" ht="12.75" hidden="1" customHeight="1" x14ac:dyDescent="0.2"/>
    <row r="15708" ht="12.75" hidden="1" customHeight="1" x14ac:dyDescent="0.2"/>
    <row r="15709" ht="12.75" hidden="1" customHeight="1" x14ac:dyDescent="0.2"/>
    <row r="15710" ht="12.75" hidden="1" customHeight="1" x14ac:dyDescent="0.2"/>
    <row r="15711" ht="12.75" hidden="1" customHeight="1" x14ac:dyDescent="0.2"/>
    <row r="15712" ht="12.75" hidden="1" customHeight="1" x14ac:dyDescent="0.2"/>
    <row r="15713" ht="12.75" hidden="1" customHeight="1" x14ac:dyDescent="0.2"/>
    <row r="15714" ht="12.75" hidden="1" customHeight="1" x14ac:dyDescent="0.2"/>
    <row r="15715" ht="12.75" hidden="1" customHeight="1" x14ac:dyDescent="0.2"/>
    <row r="15716" ht="12.75" hidden="1" customHeight="1" x14ac:dyDescent="0.2"/>
    <row r="15717" ht="12.75" hidden="1" customHeight="1" x14ac:dyDescent="0.2"/>
    <row r="15718" ht="12.75" hidden="1" customHeight="1" x14ac:dyDescent="0.2"/>
    <row r="15719" ht="12.75" hidden="1" customHeight="1" x14ac:dyDescent="0.2"/>
    <row r="15720" ht="12.75" hidden="1" customHeight="1" x14ac:dyDescent="0.2"/>
    <row r="15721" ht="12.75" hidden="1" customHeight="1" x14ac:dyDescent="0.2"/>
    <row r="15722" ht="12.75" hidden="1" customHeight="1" x14ac:dyDescent="0.2"/>
    <row r="15723" ht="12.75" hidden="1" customHeight="1" x14ac:dyDescent="0.2"/>
    <row r="15724" ht="12.75" hidden="1" customHeight="1" x14ac:dyDescent="0.2"/>
    <row r="15725" ht="12.75" hidden="1" customHeight="1" x14ac:dyDescent="0.2"/>
    <row r="15726" ht="12.75" hidden="1" customHeight="1" x14ac:dyDescent="0.2"/>
    <row r="15727" ht="12.75" hidden="1" customHeight="1" x14ac:dyDescent="0.2"/>
    <row r="15728" ht="12.75" hidden="1" customHeight="1" x14ac:dyDescent="0.2"/>
    <row r="15729" ht="12.75" hidden="1" customHeight="1" x14ac:dyDescent="0.2"/>
    <row r="15730" ht="12.75" hidden="1" customHeight="1" x14ac:dyDescent="0.2"/>
    <row r="15731" ht="12.75" hidden="1" customHeight="1" x14ac:dyDescent="0.2"/>
    <row r="15732" ht="12.75" hidden="1" customHeight="1" x14ac:dyDescent="0.2"/>
    <row r="15733" ht="12.75" hidden="1" customHeight="1" x14ac:dyDescent="0.2"/>
    <row r="15734" ht="12.75" hidden="1" customHeight="1" x14ac:dyDescent="0.2"/>
    <row r="15735" ht="12.75" hidden="1" customHeight="1" x14ac:dyDescent="0.2"/>
    <row r="15736" ht="12.75" hidden="1" customHeight="1" x14ac:dyDescent="0.2"/>
    <row r="15737" ht="12.75" hidden="1" customHeight="1" x14ac:dyDescent="0.2"/>
    <row r="15738" ht="12.75" hidden="1" customHeight="1" x14ac:dyDescent="0.2"/>
    <row r="15739" ht="12.75" hidden="1" customHeight="1" x14ac:dyDescent="0.2"/>
    <row r="15740" ht="12.75" hidden="1" customHeight="1" x14ac:dyDescent="0.2"/>
    <row r="15741" ht="12.75" hidden="1" customHeight="1" x14ac:dyDescent="0.2"/>
    <row r="15742" ht="12.75" hidden="1" customHeight="1" x14ac:dyDescent="0.2"/>
    <row r="15743" ht="12.75" hidden="1" customHeight="1" x14ac:dyDescent="0.2"/>
    <row r="15744" ht="12.75" hidden="1" customHeight="1" x14ac:dyDescent="0.2"/>
    <row r="15745" ht="12.75" hidden="1" customHeight="1" x14ac:dyDescent="0.2"/>
    <row r="15746" ht="12.75" hidden="1" customHeight="1" x14ac:dyDescent="0.2"/>
    <row r="15747" ht="12.75" hidden="1" customHeight="1" x14ac:dyDescent="0.2"/>
    <row r="15748" ht="12.75" hidden="1" customHeight="1" x14ac:dyDescent="0.2"/>
    <row r="15749" ht="12.75" hidden="1" customHeight="1" x14ac:dyDescent="0.2"/>
    <row r="15750" ht="12.75" hidden="1" customHeight="1" x14ac:dyDescent="0.2"/>
    <row r="15751" ht="12.75" hidden="1" customHeight="1" x14ac:dyDescent="0.2"/>
    <row r="15752" ht="12.75" hidden="1" customHeight="1" x14ac:dyDescent="0.2"/>
    <row r="15753" ht="12.75" hidden="1" customHeight="1" x14ac:dyDescent="0.2"/>
    <row r="15754" ht="12.75" hidden="1" customHeight="1" x14ac:dyDescent="0.2"/>
    <row r="15755" ht="12.75" hidden="1" customHeight="1" x14ac:dyDescent="0.2"/>
    <row r="15756" ht="12.75" hidden="1" customHeight="1" x14ac:dyDescent="0.2"/>
    <row r="15757" ht="12.75" hidden="1" customHeight="1" x14ac:dyDescent="0.2"/>
    <row r="15758" ht="12.75" hidden="1" customHeight="1" x14ac:dyDescent="0.2"/>
    <row r="15759" ht="12.75" hidden="1" customHeight="1" x14ac:dyDescent="0.2"/>
    <row r="15760" ht="12.75" hidden="1" customHeight="1" x14ac:dyDescent="0.2"/>
    <row r="15761" ht="12.75" hidden="1" customHeight="1" x14ac:dyDescent="0.2"/>
    <row r="15762" ht="12.75" hidden="1" customHeight="1" x14ac:dyDescent="0.2"/>
    <row r="15763" ht="12.75" hidden="1" customHeight="1" x14ac:dyDescent="0.2"/>
    <row r="15764" ht="12.75" hidden="1" customHeight="1" x14ac:dyDescent="0.2"/>
    <row r="15765" ht="12.75" hidden="1" customHeight="1" x14ac:dyDescent="0.2"/>
    <row r="15766" ht="12.75" hidden="1" customHeight="1" x14ac:dyDescent="0.2"/>
    <row r="15767" ht="12.75" hidden="1" customHeight="1" x14ac:dyDescent="0.2"/>
    <row r="15768" ht="12.75" hidden="1" customHeight="1" x14ac:dyDescent="0.2"/>
    <row r="15769" ht="12.75" hidden="1" customHeight="1" x14ac:dyDescent="0.2"/>
    <row r="15770" ht="12.75" hidden="1" customHeight="1" x14ac:dyDescent="0.2"/>
    <row r="15771" ht="12.75" hidden="1" customHeight="1" x14ac:dyDescent="0.2"/>
    <row r="15772" ht="12.75" hidden="1" customHeight="1" x14ac:dyDescent="0.2"/>
    <row r="15773" ht="12.75" hidden="1" customHeight="1" x14ac:dyDescent="0.2"/>
    <row r="15774" ht="12.75" hidden="1" customHeight="1" x14ac:dyDescent="0.2"/>
    <row r="15775" ht="12.75" hidden="1" customHeight="1" x14ac:dyDescent="0.2"/>
    <row r="15776" ht="12.75" hidden="1" customHeight="1" x14ac:dyDescent="0.2"/>
    <row r="15777" ht="12.75" hidden="1" customHeight="1" x14ac:dyDescent="0.2"/>
    <row r="15778" ht="12.75" hidden="1" customHeight="1" x14ac:dyDescent="0.2"/>
    <row r="15779" ht="12.75" hidden="1" customHeight="1" x14ac:dyDescent="0.2"/>
    <row r="15780" ht="12.75" hidden="1" customHeight="1" x14ac:dyDescent="0.2"/>
    <row r="15781" ht="12.75" hidden="1" customHeight="1" x14ac:dyDescent="0.2"/>
    <row r="15782" ht="12.75" hidden="1" customHeight="1" x14ac:dyDescent="0.2"/>
    <row r="15783" ht="12.75" hidden="1" customHeight="1" x14ac:dyDescent="0.2"/>
    <row r="15784" ht="12.75" hidden="1" customHeight="1" x14ac:dyDescent="0.2"/>
    <row r="15785" ht="12.75" hidden="1" customHeight="1" x14ac:dyDescent="0.2"/>
    <row r="15786" ht="12.75" hidden="1" customHeight="1" x14ac:dyDescent="0.2"/>
    <row r="15787" ht="12.75" hidden="1" customHeight="1" x14ac:dyDescent="0.2"/>
    <row r="15788" ht="12.75" hidden="1" customHeight="1" x14ac:dyDescent="0.2"/>
    <row r="15789" ht="12.75" hidden="1" customHeight="1" x14ac:dyDescent="0.2"/>
    <row r="15790" ht="12.75" hidden="1" customHeight="1" x14ac:dyDescent="0.2"/>
    <row r="15791" ht="12.75" hidden="1" customHeight="1" x14ac:dyDescent="0.2"/>
    <row r="15792" ht="12.75" hidden="1" customHeight="1" x14ac:dyDescent="0.2"/>
    <row r="15793" ht="12.75" hidden="1" customHeight="1" x14ac:dyDescent="0.2"/>
    <row r="15794" ht="12.75" hidden="1" customHeight="1" x14ac:dyDescent="0.2"/>
    <row r="15795" ht="12.75" hidden="1" customHeight="1" x14ac:dyDescent="0.2"/>
    <row r="15796" ht="12.75" hidden="1" customHeight="1" x14ac:dyDescent="0.2"/>
    <row r="15797" ht="12.75" hidden="1" customHeight="1" x14ac:dyDescent="0.2"/>
    <row r="15798" ht="12.75" hidden="1" customHeight="1" x14ac:dyDescent="0.2"/>
    <row r="15799" ht="12.75" hidden="1" customHeight="1" x14ac:dyDescent="0.2"/>
    <row r="15800" ht="12.75" hidden="1" customHeight="1" x14ac:dyDescent="0.2"/>
    <row r="15801" ht="12.75" hidden="1" customHeight="1" x14ac:dyDescent="0.2"/>
    <row r="15802" ht="12.75" hidden="1" customHeight="1" x14ac:dyDescent="0.2"/>
    <row r="15803" ht="12.75" hidden="1" customHeight="1" x14ac:dyDescent="0.2"/>
    <row r="15804" ht="12.75" hidden="1" customHeight="1" x14ac:dyDescent="0.2"/>
    <row r="15805" ht="12.75" hidden="1" customHeight="1" x14ac:dyDescent="0.2"/>
    <row r="15806" ht="12.75" hidden="1" customHeight="1" x14ac:dyDescent="0.2"/>
    <row r="15807" ht="12.75" hidden="1" customHeight="1" x14ac:dyDescent="0.2"/>
    <row r="15808" ht="12.75" hidden="1" customHeight="1" x14ac:dyDescent="0.2"/>
    <row r="15809" ht="12.75" hidden="1" customHeight="1" x14ac:dyDescent="0.2"/>
    <row r="15810" ht="12.75" hidden="1" customHeight="1" x14ac:dyDescent="0.2"/>
    <row r="15811" ht="12.75" hidden="1" customHeight="1" x14ac:dyDescent="0.2"/>
    <row r="15812" ht="12.75" hidden="1" customHeight="1" x14ac:dyDescent="0.2"/>
    <row r="15813" ht="12.75" hidden="1" customHeight="1" x14ac:dyDescent="0.2"/>
    <row r="15814" ht="12.75" hidden="1" customHeight="1" x14ac:dyDescent="0.2"/>
    <row r="15815" ht="12.75" hidden="1" customHeight="1" x14ac:dyDescent="0.2"/>
    <row r="15816" ht="12.75" hidden="1" customHeight="1" x14ac:dyDescent="0.2"/>
    <row r="15817" ht="12.75" hidden="1" customHeight="1" x14ac:dyDescent="0.2"/>
    <row r="15818" ht="12.75" hidden="1" customHeight="1" x14ac:dyDescent="0.2"/>
    <row r="15819" ht="12.75" hidden="1" customHeight="1" x14ac:dyDescent="0.2"/>
    <row r="15820" ht="12.75" hidden="1" customHeight="1" x14ac:dyDescent="0.2"/>
    <row r="15821" ht="12.75" hidden="1" customHeight="1" x14ac:dyDescent="0.2"/>
    <row r="15822" ht="12.75" hidden="1" customHeight="1" x14ac:dyDescent="0.2"/>
    <row r="15823" ht="12.75" hidden="1" customHeight="1" x14ac:dyDescent="0.2"/>
    <row r="15824" ht="12.75" hidden="1" customHeight="1" x14ac:dyDescent="0.2"/>
    <row r="15825" ht="12.75" hidden="1" customHeight="1" x14ac:dyDescent="0.2"/>
    <row r="15826" ht="12.75" hidden="1" customHeight="1" x14ac:dyDescent="0.2"/>
    <row r="15827" ht="12.75" hidden="1" customHeight="1" x14ac:dyDescent="0.2"/>
    <row r="15828" ht="12.75" hidden="1" customHeight="1" x14ac:dyDescent="0.2"/>
    <row r="15829" ht="12.75" hidden="1" customHeight="1" x14ac:dyDescent="0.2"/>
    <row r="15830" ht="12.75" hidden="1" customHeight="1" x14ac:dyDescent="0.2"/>
    <row r="15831" ht="12.75" hidden="1" customHeight="1" x14ac:dyDescent="0.2"/>
    <row r="15832" ht="12.75" hidden="1" customHeight="1" x14ac:dyDescent="0.2"/>
    <row r="15833" ht="12.75" hidden="1" customHeight="1" x14ac:dyDescent="0.2"/>
    <row r="15834" ht="12.75" hidden="1" customHeight="1" x14ac:dyDescent="0.2"/>
    <row r="15835" ht="12.75" hidden="1" customHeight="1" x14ac:dyDescent="0.2"/>
    <row r="15836" ht="12.75" hidden="1" customHeight="1" x14ac:dyDescent="0.2"/>
    <row r="15837" ht="12.75" hidden="1" customHeight="1" x14ac:dyDescent="0.2"/>
    <row r="15838" ht="12.75" hidden="1" customHeight="1" x14ac:dyDescent="0.2"/>
    <row r="15839" ht="12.75" hidden="1" customHeight="1" x14ac:dyDescent="0.2"/>
    <row r="15840" ht="12.75" hidden="1" customHeight="1" x14ac:dyDescent="0.2"/>
    <row r="15841" ht="12.75" hidden="1" customHeight="1" x14ac:dyDescent="0.2"/>
    <row r="15842" ht="12.75" hidden="1" customHeight="1" x14ac:dyDescent="0.2"/>
    <row r="15843" ht="12.75" hidden="1" customHeight="1" x14ac:dyDescent="0.2"/>
    <row r="15844" ht="12.75" hidden="1" customHeight="1" x14ac:dyDescent="0.2"/>
    <row r="15845" ht="12.75" hidden="1" customHeight="1" x14ac:dyDescent="0.2"/>
    <row r="15846" ht="12.75" hidden="1" customHeight="1" x14ac:dyDescent="0.2"/>
    <row r="15847" ht="12.75" hidden="1" customHeight="1" x14ac:dyDescent="0.2"/>
    <row r="15848" ht="12.75" hidden="1" customHeight="1" x14ac:dyDescent="0.2"/>
    <row r="15849" ht="12.75" hidden="1" customHeight="1" x14ac:dyDescent="0.2"/>
    <row r="15850" ht="12.75" hidden="1" customHeight="1" x14ac:dyDescent="0.2"/>
    <row r="15851" ht="12.75" hidden="1" customHeight="1" x14ac:dyDescent="0.2"/>
    <row r="15852" ht="12.75" hidden="1" customHeight="1" x14ac:dyDescent="0.2"/>
    <row r="15853" ht="12.75" hidden="1" customHeight="1" x14ac:dyDescent="0.2"/>
    <row r="15854" ht="12.75" hidden="1" customHeight="1" x14ac:dyDescent="0.2"/>
    <row r="15855" ht="12.75" hidden="1" customHeight="1" x14ac:dyDescent="0.2"/>
    <row r="15856" ht="12.75" hidden="1" customHeight="1" x14ac:dyDescent="0.2"/>
    <row r="15857" ht="12.75" hidden="1" customHeight="1" x14ac:dyDescent="0.2"/>
    <row r="15858" ht="12.75" hidden="1" customHeight="1" x14ac:dyDescent="0.2"/>
    <row r="15859" ht="12.75" hidden="1" customHeight="1" x14ac:dyDescent="0.2"/>
    <row r="15860" ht="12.75" hidden="1" customHeight="1" x14ac:dyDescent="0.2"/>
    <row r="15861" ht="12.75" hidden="1" customHeight="1" x14ac:dyDescent="0.2"/>
    <row r="15862" ht="12.75" hidden="1" customHeight="1" x14ac:dyDescent="0.2"/>
    <row r="15863" ht="12.75" hidden="1" customHeight="1" x14ac:dyDescent="0.2"/>
    <row r="15864" ht="12.75" hidden="1" customHeight="1" x14ac:dyDescent="0.2"/>
    <row r="15865" ht="12.75" hidden="1" customHeight="1" x14ac:dyDescent="0.2"/>
    <row r="15866" ht="12.75" hidden="1" customHeight="1" x14ac:dyDescent="0.2"/>
    <row r="15867" ht="12.75" hidden="1" customHeight="1" x14ac:dyDescent="0.2"/>
    <row r="15868" ht="12.75" hidden="1" customHeight="1" x14ac:dyDescent="0.2"/>
    <row r="15869" ht="12.75" hidden="1" customHeight="1" x14ac:dyDescent="0.2"/>
    <row r="15870" ht="12.75" hidden="1" customHeight="1" x14ac:dyDescent="0.2"/>
    <row r="15871" ht="12.75" hidden="1" customHeight="1" x14ac:dyDescent="0.2"/>
    <row r="15872" ht="12.75" hidden="1" customHeight="1" x14ac:dyDescent="0.2"/>
    <row r="15873" ht="12.75" hidden="1" customHeight="1" x14ac:dyDescent="0.2"/>
    <row r="15874" ht="12.75" hidden="1" customHeight="1" x14ac:dyDescent="0.2"/>
    <row r="15875" ht="12.75" hidden="1" customHeight="1" x14ac:dyDescent="0.2"/>
    <row r="15876" ht="12.75" hidden="1" customHeight="1" x14ac:dyDescent="0.2"/>
    <row r="15877" ht="12.75" hidden="1" customHeight="1" x14ac:dyDescent="0.2"/>
    <row r="15878" ht="12.75" hidden="1" customHeight="1" x14ac:dyDescent="0.2"/>
    <row r="15879" ht="12.75" hidden="1" customHeight="1" x14ac:dyDescent="0.2"/>
    <row r="15880" ht="12.75" hidden="1" customHeight="1" x14ac:dyDescent="0.2"/>
    <row r="15881" ht="12.75" hidden="1" customHeight="1" x14ac:dyDescent="0.2"/>
    <row r="15882" ht="12.75" hidden="1" customHeight="1" x14ac:dyDescent="0.2"/>
    <row r="15883" ht="12.75" hidden="1" customHeight="1" x14ac:dyDescent="0.2"/>
    <row r="15884" ht="12.75" hidden="1" customHeight="1" x14ac:dyDescent="0.2"/>
    <row r="15885" ht="12.75" hidden="1" customHeight="1" x14ac:dyDescent="0.2"/>
    <row r="15886" ht="12.75" hidden="1" customHeight="1" x14ac:dyDescent="0.2"/>
    <row r="15887" ht="12.75" hidden="1" customHeight="1" x14ac:dyDescent="0.2"/>
    <row r="15888" ht="12.75" hidden="1" customHeight="1" x14ac:dyDescent="0.2"/>
    <row r="15889" ht="12.75" hidden="1" customHeight="1" x14ac:dyDescent="0.2"/>
    <row r="15890" ht="12.75" hidden="1" customHeight="1" x14ac:dyDescent="0.2"/>
    <row r="15891" ht="12.75" hidden="1" customHeight="1" x14ac:dyDescent="0.2"/>
    <row r="15892" ht="12.75" hidden="1" customHeight="1" x14ac:dyDescent="0.2"/>
    <row r="15893" ht="12.75" hidden="1" customHeight="1" x14ac:dyDescent="0.2"/>
    <row r="15894" ht="12.75" hidden="1" customHeight="1" x14ac:dyDescent="0.2"/>
    <row r="15895" ht="12.75" hidden="1" customHeight="1" x14ac:dyDescent="0.2"/>
    <row r="15896" ht="12.75" hidden="1" customHeight="1" x14ac:dyDescent="0.2"/>
    <row r="15897" ht="12.75" hidden="1" customHeight="1" x14ac:dyDescent="0.2"/>
    <row r="15898" ht="12.75" hidden="1" customHeight="1" x14ac:dyDescent="0.2"/>
    <row r="15899" ht="12.75" hidden="1" customHeight="1" x14ac:dyDescent="0.2"/>
    <row r="15900" ht="12.75" hidden="1" customHeight="1" x14ac:dyDescent="0.2"/>
    <row r="15901" ht="12.75" hidden="1" customHeight="1" x14ac:dyDescent="0.2"/>
    <row r="15902" ht="12.75" hidden="1" customHeight="1" x14ac:dyDescent="0.2"/>
    <row r="15903" ht="12.75" hidden="1" customHeight="1" x14ac:dyDescent="0.2"/>
    <row r="15904" ht="12.75" hidden="1" customHeight="1" x14ac:dyDescent="0.2"/>
    <row r="15905" ht="12.75" hidden="1" customHeight="1" x14ac:dyDescent="0.2"/>
    <row r="15906" ht="12.75" hidden="1" customHeight="1" x14ac:dyDescent="0.2"/>
    <row r="15907" ht="12.75" hidden="1" customHeight="1" x14ac:dyDescent="0.2"/>
    <row r="15908" ht="12.75" hidden="1" customHeight="1" x14ac:dyDescent="0.2"/>
    <row r="15909" ht="12.75" hidden="1" customHeight="1" x14ac:dyDescent="0.2"/>
    <row r="15910" ht="12.75" hidden="1" customHeight="1" x14ac:dyDescent="0.2"/>
    <row r="15911" ht="12.75" hidden="1" customHeight="1" x14ac:dyDescent="0.2"/>
    <row r="15912" ht="12.75" hidden="1" customHeight="1" x14ac:dyDescent="0.2"/>
    <row r="15913" ht="12.75" hidden="1" customHeight="1" x14ac:dyDescent="0.2"/>
    <row r="15914" ht="12.75" hidden="1" customHeight="1" x14ac:dyDescent="0.2"/>
    <row r="15915" ht="12.75" hidden="1" customHeight="1" x14ac:dyDescent="0.2"/>
    <row r="15916" ht="12.75" hidden="1" customHeight="1" x14ac:dyDescent="0.2"/>
    <row r="15917" ht="12.75" hidden="1" customHeight="1" x14ac:dyDescent="0.2"/>
    <row r="15918" ht="12.75" hidden="1" customHeight="1" x14ac:dyDescent="0.2"/>
    <row r="15919" ht="12.75" hidden="1" customHeight="1" x14ac:dyDescent="0.2"/>
    <row r="15920" ht="12.75" hidden="1" customHeight="1" x14ac:dyDescent="0.2"/>
    <row r="15921" ht="12.75" hidden="1" customHeight="1" x14ac:dyDescent="0.2"/>
    <row r="15922" ht="12.75" hidden="1" customHeight="1" x14ac:dyDescent="0.2"/>
    <row r="15923" ht="12.75" hidden="1" customHeight="1" x14ac:dyDescent="0.2"/>
    <row r="15924" ht="12.75" hidden="1" customHeight="1" x14ac:dyDescent="0.2"/>
    <row r="15925" ht="12.75" hidden="1" customHeight="1" x14ac:dyDescent="0.2"/>
    <row r="15926" ht="12.75" hidden="1" customHeight="1" x14ac:dyDescent="0.2"/>
    <row r="15927" ht="12.75" hidden="1" customHeight="1" x14ac:dyDescent="0.2"/>
    <row r="15928" ht="12.75" hidden="1" customHeight="1" x14ac:dyDescent="0.2"/>
    <row r="15929" ht="12.75" hidden="1" customHeight="1" x14ac:dyDescent="0.2"/>
    <row r="15930" ht="12.75" hidden="1" customHeight="1" x14ac:dyDescent="0.2"/>
    <row r="15931" ht="12.75" hidden="1" customHeight="1" x14ac:dyDescent="0.2"/>
    <row r="15932" ht="12.75" hidden="1" customHeight="1" x14ac:dyDescent="0.2"/>
    <row r="15933" ht="12.75" hidden="1" customHeight="1" x14ac:dyDescent="0.2"/>
    <row r="15934" ht="12.75" hidden="1" customHeight="1" x14ac:dyDescent="0.2"/>
    <row r="15935" ht="12.75" hidden="1" customHeight="1" x14ac:dyDescent="0.2"/>
    <row r="15936" ht="12.75" hidden="1" customHeight="1" x14ac:dyDescent="0.2"/>
    <row r="15937" ht="12.75" hidden="1" customHeight="1" x14ac:dyDescent="0.2"/>
    <row r="15938" ht="12.75" hidden="1" customHeight="1" x14ac:dyDescent="0.2"/>
    <row r="15939" ht="12.75" hidden="1" customHeight="1" x14ac:dyDescent="0.2"/>
    <row r="15940" ht="12.75" hidden="1" customHeight="1" x14ac:dyDescent="0.2"/>
    <row r="15941" ht="12.75" hidden="1" customHeight="1" x14ac:dyDescent="0.2"/>
    <row r="15942" ht="12.75" hidden="1" customHeight="1" x14ac:dyDescent="0.2"/>
    <row r="15943" ht="12.75" hidden="1" customHeight="1" x14ac:dyDescent="0.2"/>
    <row r="15944" ht="12.75" hidden="1" customHeight="1" x14ac:dyDescent="0.2"/>
    <row r="15945" ht="12.75" hidden="1" customHeight="1" x14ac:dyDescent="0.2"/>
    <row r="15946" ht="12.75" hidden="1" customHeight="1" x14ac:dyDescent="0.2"/>
    <row r="15947" ht="12.75" hidden="1" customHeight="1" x14ac:dyDescent="0.2"/>
    <row r="15948" ht="12.75" hidden="1" customHeight="1" x14ac:dyDescent="0.2"/>
    <row r="15949" ht="12.75" hidden="1" customHeight="1" x14ac:dyDescent="0.2"/>
    <row r="15950" ht="12.75" hidden="1" customHeight="1" x14ac:dyDescent="0.2"/>
    <row r="15951" ht="12.75" hidden="1" customHeight="1" x14ac:dyDescent="0.2"/>
    <row r="15952" ht="12.75" hidden="1" customHeight="1" x14ac:dyDescent="0.2"/>
    <row r="15953" ht="12.75" hidden="1" customHeight="1" x14ac:dyDescent="0.2"/>
    <row r="15954" ht="12.75" hidden="1" customHeight="1" x14ac:dyDescent="0.2"/>
    <row r="15955" ht="12.75" hidden="1" customHeight="1" x14ac:dyDescent="0.2"/>
    <row r="15956" ht="12.75" hidden="1" customHeight="1" x14ac:dyDescent="0.2"/>
    <row r="15957" ht="12.75" hidden="1" customHeight="1" x14ac:dyDescent="0.2"/>
    <row r="15958" ht="12.75" hidden="1" customHeight="1" x14ac:dyDescent="0.2"/>
    <row r="15959" ht="12.75" hidden="1" customHeight="1" x14ac:dyDescent="0.2"/>
    <row r="15960" ht="12.75" hidden="1" customHeight="1" x14ac:dyDescent="0.2"/>
    <row r="15961" ht="12.75" hidden="1" customHeight="1" x14ac:dyDescent="0.2"/>
    <row r="15962" ht="12.75" hidden="1" customHeight="1" x14ac:dyDescent="0.2"/>
    <row r="15963" ht="12.75" hidden="1" customHeight="1" x14ac:dyDescent="0.2"/>
    <row r="15964" ht="12.75" hidden="1" customHeight="1" x14ac:dyDescent="0.2"/>
    <row r="15965" ht="12.75" hidden="1" customHeight="1" x14ac:dyDescent="0.2"/>
    <row r="15966" ht="12.75" hidden="1" customHeight="1" x14ac:dyDescent="0.2"/>
    <row r="15967" ht="12.75" hidden="1" customHeight="1" x14ac:dyDescent="0.2"/>
    <row r="15968" ht="12.75" hidden="1" customHeight="1" x14ac:dyDescent="0.2"/>
    <row r="15969" ht="12.75" hidden="1" customHeight="1" x14ac:dyDescent="0.2"/>
    <row r="15970" ht="12.75" hidden="1" customHeight="1" x14ac:dyDescent="0.2"/>
    <row r="15971" ht="12.75" hidden="1" customHeight="1" x14ac:dyDescent="0.2"/>
    <row r="15972" ht="12.75" hidden="1" customHeight="1" x14ac:dyDescent="0.2"/>
    <row r="15973" ht="12.75" hidden="1" customHeight="1" x14ac:dyDescent="0.2"/>
    <row r="15974" ht="12.75" hidden="1" customHeight="1" x14ac:dyDescent="0.2"/>
    <row r="15975" ht="12.75" hidden="1" customHeight="1" x14ac:dyDescent="0.2"/>
    <row r="15976" ht="12.75" hidden="1" customHeight="1" x14ac:dyDescent="0.2"/>
    <row r="15977" ht="12.75" hidden="1" customHeight="1" x14ac:dyDescent="0.2"/>
    <row r="15978" ht="12.75" hidden="1" customHeight="1" x14ac:dyDescent="0.2"/>
    <row r="15979" ht="12.75" hidden="1" customHeight="1" x14ac:dyDescent="0.2"/>
    <row r="15980" ht="12.75" hidden="1" customHeight="1" x14ac:dyDescent="0.2"/>
    <row r="15981" ht="12.75" hidden="1" customHeight="1" x14ac:dyDescent="0.2"/>
    <row r="15982" ht="12.75" hidden="1" customHeight="1" x14ac:dyDescent="0.2"/>
    <row r="15983" ht="12.75" hidden="1" customHeight="1" x14ac:dyDescent="0.2"/>
    <row r="15984" ht="12.75" hidden="1" customHeight="1" x14ac:dyDescent="0.2"/>
    <row r="15985" ht="12.75" hidden="1" customHeight="1" x14ac:dyDescent="0.2"/>
    <row r="15986" ht="12.75" hidden="1" customHeight="1" x14ac:dyDescent="0.2"/>
    <row r="15987" ht="12.75" hidden="1" customHeight="1" x14ac:dyDescent="0.2"/>
    <row r="15988" ht="12.75" hidden="1" customHeight="1" x14ac:dyDescent="0.2"/>
    <row r="15989" ht="12.75" hidden="1" customHeight="1" x14ac:dyDescent="0.2"/>
    <row r="15990" ht="12.75" hidden="1" customHeight="1" x14ac:dyDescent="0.2"/>
    <row r="15991" ht="12.75" hidden="1" customHeight="1" x14ac:dyDescent="0.2"/>
    <row r="15992" ht="12.75" hidden="1" customHeight="1" x14ac:dyDescent="0.2"/>
    <row r="15993" ht="12.75" hidden="1" customHeight="1" x14ac:dyDescent="0.2"/>
    <row r="15994" ht="12.75" hidden="1" customHeight="1" x14ac:dyDescent="0.2"/>
    <row r="15995" ht="12.75" hidden="1" customHeight="1" x14ac:dyDescent="0.2"/>
    <row r="15996" ht="12.75" hidden="1" customHeight="1" x14ac:dyDescent="0.2"/>
    <row r="15997" ht="12.75" hidden="1" customHeight="1" x14ac:dyDescent="0.2"/>
    <row r="15998" ht="12.75" hidden="1" customHeight="1" x14ac:dyDescent="0.2"/>
    <row r="15999" ht="12.75" hidden="1" customHeight="1" x14ac:dyDescent="0.2"/>
    <row r="16000" ht="12.75" hidden="1" customHeight="1" x14ac:dyDescent="0.2"/>
    <row r="16001" ht="12.75" hidden="1" customHeight="1" x14ac:dyDescent="0.2"/>
    <row r="16002" ht="12.75" hidden="1" customHeight="1" x14ac:dyDescent="0.2"/>
    <row r="16003" ht="12.75" hidden="1" customHeight="1" x14ac:dyDescent="0.2"/>
    <row r="16004" ht="12.75" hidden="1" customHeight="1" x14ac:dyDescent="0.2"/>
    <row r="16005" ht="12.75" hidden="1" customHeight="1" x14ac:dyDescent="0.2"/>
    <row r="16006" ht="12.75" hidden="1" customHeight="1" x14ac:dyDescent="0.2"/>
    <row r="16007" ht="12.75" hidden="1" customHeight="1" x14ac:dyDescent="0.2"/>
    <row r="16008" ht="12.75" hidden="1" customHeight="1" x14ac:dyDescent="0.2"/>
    <row r="16009" ht="12.75" hidden="1" customHeight="1" x14ac:dyDescent="0.2"/>
    <row r="16010" ht="12.75" hidden="1" customHeight="1" x14ac:dyDescent="0.2"/>
    <row r="16011" ht="12.75" hidden="1" customHeight="1" x14ac:dyDescent="0.2"/>
    <row r="16012" ht="12.75" hidden="1" customHeight="1" x14ac:dyDescent="0.2"/>
    <row r="16013" ht="12.75" hidden="1" customHeight="1" x14ac:dyDescent="0.2"/>
    <row r="16014" ht="12.75" hidden="1" customHeight="1" x14ac:dyDescent="0.2"/>
    <row r="16015" ht="12.75" hidden="1" customHeight="1" x14ac:dyDescent="0.2"/>
    <row r="16016" ht="12.75" hidden="1" customHeight="1" x14ac:dyDescent="0.2"/>
    <row r="16017" ht="12.75" hidden="1" customHeight="1" x14ac:dyDescent="0.2"/>
    <row r="16018" ht="12.75" hidden="1" customHeight="1" x14ac:dyDescent="0.2"/>
    <row r="16019" ht="12.75" hidden="1" customHeight="1" x14ac:dyDescent="0.2"/>
    <row r="16020" ht="12.75" hidden="1" customHeight="1" x14ac:dyDescent="0.2"/>
    <row r="16021" ht="12.75" hidden="1" customHeight="1" x14ac:dyDescent="0.2"/>
    <row r="16022" ht="12.75" hidden="1" customHeight="1" x14ac:dyDescent="0.2"/>
    <row r="16023" ht="12.75" hidden="1" customHeight="1" x14ac:dyDescent="0.2"/>
    <row r="16024" ht="12.75" hidden="1" customHeight="1" x14ac:dyDescent="0.2"/>
    <row r="16025" ht="12.75" hidden="1" customHeight="1" x14ac:dyDescent="0.2"/>
    <row r="16026" ht="12.75" hidden="1" customHeight="1" x14ac:dyDescent="0.2"/>
    <row r="16027" ht="12.75" hidden="1" customHeight="1" x14ac:dyDescent="0.2"/>
    <row r="16028" ht="12.75" hidden="1" customHeight="1" x14ac:dyDescent="0.2"/>
    <row r="16029" ht="12.75" hidden="1" customHeight="1" x14ac:dyDescent="0.2"/>
    <row r="16030" ht="12.75" hidden="1" customHeight="1" x14ac:dyDescent="0.2"/>
    <row r="16031" ht="12.75" hidden="1" customHeight="1" x14ac:dyDescent="0.2"/>
    <row r="16032" ht="12.75" hidden="1" customHeight="1" x14ac:dyDescent="0.2"/>
    <row r="16033" ht="12.75" hidden="1" customHeight="1" x14ac:dyDescent="0.2"/>
    <row r="16034" ht="12.75" hidden="1" customHeight="1" x14ac:dyDescent="0.2"/>
    <row r="16035" ht="12.75" hidden="1" customHeight="1" x14ac:dyDescent="0.2"/>
    <row r="16036" ht="12.75" hidden="1" customHeight="1" x14ac:dyDescent="0.2"/>
    <row r="16037" ht="12.75" hidden="1" customHeight="1" x14ac:dyDescent="0.2"/>
    <row r="16038" ht="12.75" hidden="1" customHeight="1" x14ac:dyDescent="0.2"/>
    <row r="16039" ht="12.75" hidden="1" customHeight="1" x14ac:dyDescent="0.2"/>
    <row r="16040" ht="12.75" hidden="1" customHeight="1" x14ac:dyDescent="0.2"/>
    <row r="16041" ht="12.75" hidden="1" customHeight="1" x14ac:dyDescent="0.2"/>
    <row r="16042" ht="12.75" hidden="1" customHeight="1" x14ac:dyDescent="0.2"/>
    <row r="16043" ht="12.75" hidden="1" customHeight="1" x14ac:dyDescent="0.2"/>
    <row r="16044" ht="12.75" hidden="1" customHeight="1" x14ac:dyDescent="0.2"/>
    <row r="16045" ht="12.75" hidden="1" customHeight="1" x14ac:dyDescent="0.2"/>
    <row r="16046" ht="12.75" hidden="1" customHeight="1" x14ac:dyDescent="0.2"/>
    <row r="16047" ht="12.75" hidden="1" customHeight="1" x14ac:dyDescent="0.2"/>
    <row r="16048" ht="12.75" hidden="1" customHeight="1" x14ac:dyDescent="0.2"/>
    <row r="16049" ht="12.75" hidden="1" customHeight="1" x14ac:dyDescent="0.2"/>
    <row r="16050" ht="12.75" hidden="1" customHeight="1" x14ac:dyDescent="0.2"/>
    <row r="16051" ht="12.75" hidden="1" customHeight="1" x14ac:dyDescent="0.2"/>
    <row r="16052" ht="12.75" hidden="1" customHeight="1" x14ac:dyDescent="0.2"/>
    <row r="16053" ht="12.75" hidden="1" customHeight="1" x14ac:dyDescent="0.2"/>
    <row r="16054" ht="12.75" hidden="1" customHeight="1" x14ac:dyDescent="0.2"/>
    <row r="16055" ht="12.75" hidden="1" customHeight="1" x14ac:dyDescent="0.2"/>
    <row r="16056" ht="12.75" hidden="1" customHeight="1" x14ac:dyDescent="0.2"/>
    <row r="16057" ht="12.75" hidden="1" customHeight="1" x14ac:dyDescent="0.2"/>
    <row r="16058" ht="12.75" hidden="1" customHeight="1" x14ac:dyDescent="0.2"/>
    <row r="16059" ht="12.75" hidden="1" customHeight="1" x14ac:dyDescent="0.2"/>
    <row r="16060" ht="12.75" hidden="1" customHeight="1" x14ac:dyDescent="0.2"/>
    <row r="16061" ht="12.75" hidden="1" customHeight="1" x14ac:dyDescent="0.2"/>
    <row r="16062" ht="12.75" hidden="1" customHeight="1" x14ac:dyDescent="0.2"/>
    <row r="16063" ht="12.75" hidden="1" customHeight="1" x14ac:dyDescent="0.2"/>
    <row r="16064" ht="12.75" hidden="1" customHeight="1" x14ac:dyDescent="0.2"/>
    <row r="16065" ht="12.75" hidden="1" customHeight="1" x14ac:dyDescent="0.2"/>
    <row r="16066" ht="12.75" hidden="1" customHeight="1" x14ac:dyDescent="0.2"/>
    <row r="16067" ht="12.75" hidden="1" customHeight="1" x14ac:dyDescent="0.2"/>
    <row r="16068" ht="12.75" hidden="1" customHeight="1" x14ac:dyDescent="0.2"/>
    <row r="16069" ht="12.75" hidden="1" customHeight="1" x14ac:dyDescent="0.2"/>
    <row r="16070" ht="12.75" hidden="1" customHeight="1" x14ac:dyDescent="0.2"/>
    <row r="16071" ht="12.75" hidden="1" customHeight="1" x14ac:dyDescent="0.2"/>
    <row r="16072" ht="12.75" hidden="1" customHeight="1" x14ac:dyDescent="0.2"/>
    <row r="16073" ht="12.75" hidden="1" customHeight="1" x14ac:dyDescent="0.2"/>
    <row r="16074" ht="12.75" hidden="1" customHeight="1" x14ac:dyDescent="0.2"/>
    <row r="16075" ht="12.75" hidden="1" customHeight="1" x14ac:dyDescent="0.2"/>
    <row r="16076" ht="12.75" hidden="1" customHeight="1" x14ac:dyDescent="0.2"/>
    <row r="16077" ht="12.75" hidden="1" customHeight="1" x14ac:dyDescent="0.2"/>
    <row r="16078" ht="12.75" hidden="1" customHeight="1" x14ac:dyDescent="0.2"/>
    <row r="16079" ht="12.75" hidden="1" customHeight="1" x14ac:dyDescent="0.2"/>
    <row r="16080" ht="12.75" hidden="1" customHeight="1" x14ac:dyDescent="0.2"/>
    <row r="16081" ht="12.75" hidden="1" customHeight="1" x14ac:dyDescent="0.2"/>
    <row r="16082" ht="12.75" hidden="1" customHeight="1" x14ac:dyDescent="0.2"/>
    <row r="16083" ht="12.75" hidden="1" customHeight="1" x14ac:dyDescent="0.2"/>
    <row r="16084" ht="12.75" hidden="1" customHeight="1" x14ac:dyDescent="0.2"/>
    <row r="16085" ht="12.75" hidden="1" customHeight="1" x14ac:dyDescent="0.2"/>
    <row r="16086" ht="12.75" hidden="1" customHeight="1" x14ac:dyDescent="0.2"/>
    <row r="16087" ht="12.75" hidden="1" customHeight="1" x14ac:dyDescent="0.2"/>
    <row r="16088" ht="12.75" hidden="1" customHeight="1" x14ac:dyDescent="0.2"/>
    <row r="16089" ht="12.75" hidden="1" customHeight="1" x14ac:dyDescent="0.2"/>
    <row r="16090" ht="12.75" hidden="1" customHeight="1" x14ac:dyDescent="0.2"/>
    <row r="16091" ht="12.75" hidden="1" customHeight="1" x14ac:dyDescent="0.2"/>
    <row r="16092" ht="12.75" hidden="1" customHeight="1" x14ac:dyDescent="0.2"/>
    <row r="16093" ht="12.75" hidden="1" customHeight="1" x14ac:dyDescent="0.2"/>
    <row r="16094" ht="12.75" hidden="1" customHeight="1" x14ac:dyDescent="0.2"/>
    <row r="16095" ht="12.75" hidden="1" customHeight="1" x14ac:dyDescent="0.2"/>
    <row r="16096" ht="12.75" hidden="1" customHeight="1" x14ac:dyDescent="0.2"/>
    <row r="16097" ht="12.75" hidden="1" customHeight="1" x14ac:dyDescent="0.2"/>
    <row r="16098" ht="12.75" hidden="1" customHeight="1" x14ac:dyDescent="0.2"/>
    <row r="16099" ht="12.75" hidden="1" customHeight="1" x14ac:dyDescent="0.2"/>
    <row r="16100" ht="12.75" hidden="1" customHeight="1" x14ac:dyDescent="0.2"/>
    <row r="16101" ht="12.75" hidden="1" customHeight="1" x14ac:dyDescent="0.2"/>
    <row r="16102" ht="12.75" hidden="1" customHeight="1" x14ac:dyDescent="0.2"/>
    <row r="16103" ht="12.75" hidden="1" customHeight="1" x14ac:dyDescent="0.2"/>
    <row r="16104" ht="12.75" hidden="1" customHeight="1" x14ac:dyDescent="0.2"/>
    <row r="16105" ht="12.75" hidden="1" customHeight="1" x14ac:dyDescent="0.2"/>
    <row r="16106" ht="12.75" hidden="1" customHeight="1" x14ac:dyDescent="0.2"/>
    <row r="16107" ht="12.75" hidden="1" customHeight="1" x14ac:dyDescent="0.2"/>
    <row r="16108" ht="12.75" hidden="1" customHeight="1" x14ac:dyDescent="0.2"/>
    <row r="16109" ht="12.75" hidden="1" customHeight="1" x14ac:dyDescent="0.2"/>
    <row r="16110" ht="12.75" hidden="1" customHeight="1" x14ac:dyDescent="0.2"/>
    <row r="16111" ht="12.75" hidden="1" customHeight="1" x14ac:dyDescent="0.2"/>
    <row r="16112" ht="12.75" hidden="1" customHeight="1" x14ac:dyDescent="0.2"/>
    <row r="16113" ht="12.75" hidden="1" customHeight="1" x14ac:dyDescent="0.2"/>
    <row r="16114" ht="12.75" hidden="1" customHeight="1" x14ac:dyDescent="0.2"/>
    <row r="16115" ht="12.75" hidden="1" customHeight="1" x14ac:dyDescent="0.2"/>
    <row r="16116" ht="12.75" hidden="1" customHeight="1" x14ac:dyDescent="0.2"/>
    <row r="16117" ht="12.75" hidden="1" customHeight="1" x14ac:dyDescent="0.2"/>
    <row r="16118" ht="12.75" hidden="1" customHeight="1" x14ac:dyDescent="0.2"/>
    <row r="16119" ht="12.75" hidden="1" customHeight="1" x14ac:dyDescent="0.2"/>
    <row r="16120" ht="12.75" hidden="1" customHeight="1" x14ac:dyDescent="0.2"/>
    <row r="16121" ht="12.75" hidden="1" customHeight="1" x14ac:dyDescent="0.2"/>
    <row r="16122" ht="12.75" hidden="1" customHeight="1" x14ac:dyDescent="0.2"/>
    <row r="16123" ht="12.75" hidden="1" customHeight="1" x14ac:dyDescent="0.2"/>
    <row r="16124" ht="12.75" hidden="1" customHeight="1" x14ac:dyDescent="0.2"/>
    <row r="16125" ht="12.75" hidden="1" customHeight="1" x14ac:dyDescent="0.2"/>
    <row r="16126" ht="12.75" hidden="1" customHeight="1" x14ac:dyDescent="0.2"/>
    <row r="16127" ht="12.75" hidden="1" customHeight="1" x14ac:dyDescent="0.2"/>
    <row r="16128" ht="12.75" hidden="1" customHeight="1" x14ac:dyDescent="0.2"/>
    <row r="16129" ht="12.75" hidden="1" customHeight="1" x14ac:dyDescent="0.2"/>
    <row r="16130" ht="12.75" hidden="1" customHeight="1" x14ac:dyDescent="0.2"/>
    <row r="16131" ht="12.75" hidden="1" customHeight="1" x14ac:dyDescent="0.2"/>
    <row r="16132" ht="12.75" hidden="1" customHeight="1" x14ac:dyDescent="0.2"/>
    <row r="16133" ht="12.75" hidden="1" customHeight="1" x14ac:dyDescent="0.2"/>
    <row r="16134" ht="12.75" hidden="1" customHeight="1" x14ac:dyDescent="0.2"/>
    <row r="16135" ht="12.75" hidden="1" customHeight="1" x14ac:dyDescent="0.2"/>
    <row r="16136" ht="12.75" hidden="1" customHeight="1" x14ac:dyDescent="0.2"/>
    <row r="16137" ht="12.75" hidden="1" customHeight="1" x14ac:dyDescent="0.2"/>
    <row r="16138" ht="12.75" hidden="1" customHeight="1" x14ac:dyDescent="0.2"/>
    <row r="16139" ht="12.75" hidden="1" customHeight="1" x14ac:dyDescent="0.2"/>
    <row r="16140" ht="12.75" hidden="1" customHeight="1" x14ac:dyDescent="0.2"/>
    <row r="16141" ht="12.75" hidden="1" customHeight="1" x14ac:dyDescent="0.2"/>
    <row r="16142" ht="12.75" hidden="1" customHeight="1" x14ac:dyDescent="0.2"/>
    <row r="16143" ht="12.75" hidden="1" customHeight="1" x14ac:dyDescent="0.2"/>
    <row r="16144" ht="12.75" hidden="1" customHeight="1" x14ac:dyDescent="0.2"/>
    <row r="16145" ht="12.75" hidden="1" customHeight="1" x14ac:dyDescent="0.2"/>
    <row r="16146" ht="12.75" hidden="1" customHeight="1" x14ac:dyDescent="0.2"/>
    <row r="16147" ht="12.75" hidden="1" customHeight="1" x14ac:dyDescent="0.2"/>
    <row r="16148" ht="12.75" hidden="1" customHeight="1" x14ac:dyDescent="0.2"/>
    <row r="16149" ht="12.75" hidden="1" customHeight="1" x14ac:dyDescent="0.2"/>
    <row r="16150" ht="12.75" hidden="1" customHeight="1" x14ac:dyDescent="0.2"/>
    <row r="16151" ht="12.75" hidden="1" customHeight="1" x14ac:dyDescent="0.2"/>
    <row r="16152" ht="12.75" hidden="1" customHeight="1" x14ac:dyDescent="0.2"/>
    <row r="16153" ht="12.75" hidden="1" customHeight="1" x14ac:dyDescent="0.2"/>
    <row r="16154" ht="12.75" hidden="1" customHeight="1" x14ac:dyDescent="0.2"/>
    <row r="16155" ht="12.75" hidden="1" customHeight="1" x14ac:dyDescent="0.2"/>
    <row r="16156" ht="12.75" hidden="1" customHeight="1" x14ac:dyDescent="0.2"/>
    <row r="16157" ht="12.75" hidden="1" customHeight="1" x14ac:dyDescent="0.2"/>
    <row r="16158" ht="12.75" hidden="1" customHeight="1" x14ac:dyDescent="0.2"/>
    <row r="16159" ht="12.75" hidden="1" customHeight="1" x14ac:dyDescent="0.2"/>
    <row r="16160" ht="12.75" hidden="1" customHeight="1" x14ac:dyDescent="0.2"/>
    <row r="16161" ht="12.75" hidden="1" customHeight="1" x14ac:dyDescent="0.2"/>
    <row r="16162" ht="12.75" hidden="1" customHeight="1" x14ac:dyDescent="0.2"/>
    <row r="16163" ht="12.75" hidden="1" customHeight="1" x14ac:dyDescent="0.2"/>
    <row r="16164" ht="12.75" hidden="1" customHeight="1" x14ac:dyDescent="0.2"/>
    <row r="16165" ht="12.75" hidden="1" customHeight="1" x14ac:dyDescent="0.2"/>
    <row r="16166" ht="12.75" hidden="1" customHeight="1" x14ac:dyDescent="0.2"/>
    <row r="16167" ht="12.75" hidden="1" customHeight="1" x14ac:dyDescent="0.2"/>
    <row r="16168" ht="12.75" hidden="1" customHeight="1" x14ac:dyDescent="0.2"/>
    <row r="16169" ht="12.75" hidden="1" customHeight="1" x14ac:dyDescent="0.2"/>
    <row r="16170" ht="12.75" hidden="1" customHeight="1" x14ac:dyDescent="0.2"/>
    <row r="16171" ht="12.75" hidden="1" customHeight="1" x14ac:dyDescent="0.2"/>
    <row r="16172" ht="12.75" hidden="1" customHeight="1" x14ac:dyDescent="0.2"/>
    <row r="16173" ht="12.75" hidden="1" customHeight="1" x14ac:dyDescent="0.2"/>
    <row r="16174" ht="12.75" hidden="1" customHeight="1" x14ac:dyDescent="0.2"/>
    <row r="16175" ht="12.75" hidden="1" customHeight="1" x14ac:dyDescent="0.2"/>
    <row r="16176" ht="12.75" hidden="1" customHeight="1" x14ac:dyDescent="0.2"/>
    <row r="16177" ht="12.75" hidden="1" customHeight="1" x14ac:dyDescent="0.2"/>
    <row r="16178" ht="12.75" hidden="1" customHeight="1" x14ac:dyDescent="0.2"/>
    <row r="16179" ht="12.75" hidden="1" customHeight="1" x14ac:dyDescent="0.2"/>
    <row r="16180" ht="12.75" hidden="1" customHeight="1" x14ac:dyDescent="0.2"/>
    <row r="16181" ht="12.75" hidden="1" customHeight="1" x14ac:dyDescent="0.2"/>
    <row r="16182" ht="12.75" hidden="1" customHeight="1" x14ac:dyDescent="0.2"/>
    <row r="16183" ht="12.75" hidden="1" customHeight="1" x14ac:dyDescent="0.2"/>
    <row r="16184" ht="12.75" hidden="1" customHeight="1" x14ac:dyDescent="0.2"/>
    <row r="16185" ht="12.75" hidden="1" customHeight="1" x14ac:dyDescent="0.2"/>
    <row r="16186" ht="12.75" hidden="1" customHeight="1" x14ac:dyDescent="0.2"/>
    <row r="16187" ht="12.75" hidden="1" customHeight="1" x14ac:dyDescent="0.2"/>
    <row r="16188" ht="12.75" hidden="1" customHeight="1" x14ac:dyDescent="0.2"/>
    <row r="16189" ht="12.75" hidden="1" customHeight="1" x14ac:dyDescent="0.2"/>
    <row r="16190" ht="12.75" hidden="1" customHeight="1" x14ac:dyDescent="0.2"/>
    <row r="16191" ht="12.75" hidden="1" customHeight="1" x14ac:dyDescent="0.2"/>
    <row r="16192" ht="12.75" hidden="1" customHeight="1" x14ac:dyDescent="0.2"/>
    <row r="16193" ht="12.75" hidden="1" customHeight="1" x14ac:dyDescent="0.2"/>
    <row r="16194" ht="12.75" hidden="1" customHeight="1" x14ac:dyDescent="0.2"/>
    <row r="16195" ht="12.75" hidden="1" customHeight="1" x14ac:dyDescent="0.2"/>
    <row r="16196" ht="12.75" hidden="1" customHeight="1" x14ac:dyDescent="0.2"/>
    <row r="16197" ht="12.75" hidden="1" customHeight="1" x14ac:dyDescent="0.2"/>
    <row r="16198" ht="12.75" hidden="1" customHeight="1" x14ac:dyDescent="0.2"/>
    <row r="16199" ht="12.75" hidden="1" customHeight="1" x14ac:dyDescent="0.2"/>
    <row r="16200" ht="12.75" hidden="1" customHeight="1" x14ac:dyDescent="0.2"/>
    <row r="16201" ht="12.75" hidden="1" customHeight="1" x14ac:dyDescent="0.2"/>
    <row r="16202" ht="12.75" hidden="1" customHeight="1" x14ac:dyDescent="0.2"/>
    <row r="16203" ht="12.75" hidden="1" customHeight="1" x14ac:dyDescent="0.2"/>
    <row r="16204" ht="12.75" hidden="1" customHeight="1" x14ac:dyDescent="0.2"/>
    <row r="16205" ht="12.75" hidden="1" customHeight="1" x14ac:dyDescent="0.2"/>
    <row r="16206" ht="12.75" hidden="1" customHeight="1" x14ac:dyDescent="0.2"/>
    <row r="16207" ht="12.75" hidden="1" customHeight="1" x14ac:dyDescent="0.2"/>
    <row r="16208" ht="12.75" hidden="1" customHeight="1" x14ac:dyDescent="0.2"/>
    <row r="16209" ht="12.75" hidden="1" customHeight="1" x14ac:dyDescent="0.2"/>
    <row r="16210" ht="12.75" hidden="1" customHeight="1" x14ac:dyDescent="0.2"/>
    <row r="16211" ht="12.75" hidden="1" customHeight="1" x14ac:dyDescent="0.2"/>
    <row r="16212" ht="12.75" hidden="1" customHeight="1" x14ac:dyDescent="0.2"/>
    <row r="16213" ht="12.75" hidden="1" customHeight="1" x14ac:dyDescent="0.2"/>
    <row r="16214" ht="12.75" hidden="1" customHeight="1" x14ac:dyDescent="0.2"/>
    <row r="16215" ht="12.75" hidden="1" customHeight="1" x14ac:dyDescent="0.2"/>
    <row r="16216" ht="12.75" hidden="1" customHeight="1" x14ac:dyDescent="0.2"/>
    <row r="16217" ht="12.75" hidden="1" customHeight="1" x14ac:dyDescent="0.2"/>
    <row r="16218" ht="12.75" hidden="1" customHeight="1" x14ac:dyDescent="0.2"/>
    <row r="16219" ht="12.75" hidden="1" customHeight="1" x14ac:dyDescent="0.2"/>
    <row r="16220" ht="12.75" hidden="1" customHeight="1" x14ac:dyDescent="0.2"/>
    <row r="16221" ht="12.75" hidden="1" customHeight="1" x14ac:dyDescent="0.2"/>
    <row r="16222" ht="12.75" hidden="1" customHeight="1" x14ac:dyDescent="0.2"/>
    <row r="16223" ht="12.75" hidden="1" customHeight="1" x14ac:dyDescent="0.2"/>
    <row r="16224" ht="12.75" hidden="1" customHeight="1" x14ac:dyDescent="0.2"/>
    <row r="16225" ht="12.75" hidden="1" customHeight="1" x14ac:dyDescent="0.2"/>
    <row r="16226" ht="12.75" hidden="1" customHeight="1" x14ac:dyDescent="0.2"/>
    <row r="16227" ht="12.75" hidden="1" customHeight="1" x14ac:dyDescent="0.2"/>
    <row r="16228" ht="12.75" hidden="1" customHeight="1" x14ac:dyDescent="0.2"/>
    <row r="16229" ht="12.75" hidden="1" customHeight="1" x14ac:dyDescent="0.2"/>
    <row r="16230" ht="12.75" hidden="1" customHeight="1" x14ac:dyDescent="0.2"/>
    <row r="16231" ht="12.75" hidden="1" customHeight="1" x14ac:dyDescent="0.2"/>
    <row r="16232" ht="12.75" hidden="1" customHeight="1" x14ac:dyDescent="0.2"/>
    <row r="16233" ht="12.75" hidden="1" customHeight="1" x14ac:dyDescent="0.2"/>
    <row r="16234" ht="12.75" hidden="1" customHeight="1" x14ac:dyDescent="0.2"/>
    <row r="16235" ht="12.75" hidden="1" customHeight="1" x14ac:dyDescent="0.2"/>
    <row r="16236" ht="12.75" hidden="1" customHeight="1" x14ac:dyDescent="0.2"/>
    <row r="16237" ht="12.75" hidden="1" customHeight="1" x14ac:dyDescent="0.2"/>
    <row r="16238" ht="12.75" hidden="1" customHeight="1" x14ac:dyDescent="0.2"/>
    <row r="16239" ht="12.75" hidden="1" customHeight="1" x14ac:dyDescent="0.2"/>
    <row r="16240" ht="12.75" hidden="1" customHeight="1" x14ac:dyDescent="0.2"/>
    <row r="16241" ht="12.75" hidden="1" customHeight="1" x14ac:dyDescent="0.2"/>
    <row r="16242" ht="12.75" hidden="1" customHeight="1" x14ac:dyDescent="0.2"/>
    <row r="16243" ht="12.75" hidden="1" customHeight="1" x14ac:dyDescent="0.2"/>
    <row r="16244" ht="12.75" hidden="1" customHeight="1" x14ac:dyDescent="0.2"/>
    <row r="16245" ht="12.75" hidden="1" customHeight="1" x14ac:dyDescent="0.2"/>
    <row r="16246" ht="12.75" hidden="1" customHeight="1" x14ac:dyDescent="0.2"/>
    <row r="16247" ht="12.75" hidden="1" customHeight="1" x14ac:dyDescent="0.2"/>
    <row r="16248" ht="12.75" hidden="1" customHeight="1" x14ac:dyDescent="0.2"/>
    <row r="16249" ht="12.75" hidden="1" customHeight="1" x14ac:dyDescent="0.2"/>
    <row r="16250" ht="12.75" hidden="1" customHeight="1" x14ac:dyDescent="0.2"/>
    <row r="16251" ht="12.75" hidden="1" customHeight="1" x14ac:dyDescent="0.2"/>
    <row r="16252" ht="12.75" hidden="1" customHeight="1" x14ac:dyDescent="0.2"/>
    <row r="16253" ht="12.75" hidden="1" customHeight="1" x14ac:dyDescent="0.2"/>
    <row r="16254" ht="12.75" hidden="1" customHeight="1" x14ac:dyDescent="0.2"/>
    <row r="16255" ht="12.75" hidden="1" customHeight="1" x14ac:dyDescent="0.2"/>
    <row r="16256" ht="12.75" hidden="1" customHeight="1" x14ac:dyDescent="0.2"/>
    <row r="16257" ht="12.75" hidden="1" customHeight="1" x14ac:dyDescent="0.2"/>
    <row r="16258" ht="12.75" hidden="1" customHeight="1" x14ac:dyDescent="0.2"/>
    <row r="16259" ht="12.75" hidden="1" customHeight="1" x14ac:dyDescent="0.2"/>
    <row r="16260" ht="12.75" hidden="1" customHeight="1" x14ac:dyDescent="0.2"/>
    <row r="16261" ht="12.75" hidden="1" customHeight="1" x14ac:dyDescent="0.2"/>
    <row r="16262" ht="12.75" hidden="1" customHeight="1" x14ac:dyDescent="0.2"/>
    <row r="16263" ht="12.75" hidden="1" customHeight="1" x14ac:dyDescent="0.2"/>
    <row r="16264" ht="12.75" hidden="1" customHeight="1" x14ac:dyDescent="0.2"/>
    <row r="16265" ht="12.75" hidden="1" customHeight="1" x14ac:dyDescent="0.2"/>
    <row r="16266" ht="12.75" hidden="1" customHeight="1" x14ac:dyDescent="0.2"/>
    <row r="16267" ht="12.75" hidden="1" customHeight="1" x14ac:dyDescent="0.2"/>
    <row r="16268" ht="12.75" hidden="1" customHeight="1" x14ac:dyDescent="0.2"/>
    <row r="16269" ht="12.75" hidden="1" customHeight="1" x14ac:dyDescent="0.2"/>
    <row r="16270" ht="12.75" hidden="1" customHeight="1" x14ac:dyDescent="0.2"/>
    <row r="16271" ht="12.75" hidden="1" customHeight="1" x14ac:dyDescent="0.2"/>
    <row r="16272" ht="12.75" hidden="1" customHeight="1" x14ac:dyDescent="0.2"/>
    <row r="16273" ht="12.75" hidden="1" customHeight="1" x14ac:dyDescent="0.2"/>
    <row r="16274" ht="12.75" hidden="1" customHeight="1" x14ac:dyDescent="0.2"/>
    <row r="16275" ht="12.75" hidden="1" customHeight="1" x14ac:dyDescent="0.2"/>
    <row r="16276" ht="12.75" hidden="1" customHeight="1" x14ac:dyDescent="0.2"/>
    <row r="16277" ht="12.75" hidden="1" customHeight="1" x14ac:dyDescent="0.2"/>
    <row r="16278" ht="12.75" hidden="1" customHeight="1" x14ac:dyDescent="0.2"/>
    <row r="16279" ht="12.75" hidden="1" customHeight="1" x14ac:dyDescent="0.2"/>
    <row r="16280" ht="12.75" hidden="1" customHeight="1" x14ac:dyDescent="0.2"/>
    <row r="16281" ht="12.75" hidden="1" customHeight="1" x14ac:dyDescent="0.2"/>
    <row r="16282" ht="12.75" hidden="1" customHeight="1" x14ac:dyDescent="0.2"/>
    <row r="16283" ht="12.75" hidden="1" customHeight="1" x14ac:dyDescent="0.2"/>
    <row r="16284" ht="12.75" hidden="1" customHeight="1" x14ac:dyDescent="0.2"/>
    <row r="16285" ht="12.75" hidden="1" customHeight="1" x14ac:dyDescent="0.2"/>
    <row r="16286" ht="12.75" hidden="1" customHeight="1" x14ac:dyDescent="0.2"/>
    <row r="16287" ht="12.75" hidden="1" customHeight="1" x14ac:dyDescent="0.2"/>
    <row r="16288" ht="12.75" hidden="1" customHeight="1" x14ac:dyDescent="0.2"/>
    <row r="16289" ht="12.75" hidden="1" customHeight="1" x14ac:dyDescent="0.2"/>
    <row r="16290" ht="12.75" hidden="1" customHeight="1" x14ac:dyDescent="0.2"/>
    <row r="16291" ht="12.75" hidden="1" customHeight="1" x14ac:dyDescent="0.2"/>
    <row r="16292" ht="12.75" hidden="1" customHeight="1" x14ac:dyDescent="0.2"/>
    <row r="16293" ht="12.75" hidden="1" customHeight="1" x14ac:dyDescent="0.2"/>
    <row r="16294" ht="12.75" hidden="1" customHeight="1" x14ac:dyDescent="0.2"/>
    <row r="16295" ht="12.75" hidden="1" customHeight="1" x14ac:dyDescent="0.2"/>
    <row r="16296" ht="12.75" hidden="1" customHeight="1" x14ac:dyDescent="0.2"/>
    <row r="16297" ht="12.75" hidden="1" customHeight="1" x14ac:dyDescent="0.2"/>
    <row r="16298" ht="12.75" hidden="1" customHeight="1" x14ac:dyDescent="0.2"/>
    <row r="16299" ht="12.75" hidden="1" customHeight="1" x14ac:dyDescent="0.2"/>
    <row r="16300" ht="12.75" hidden="1" customHeight="1" x14ac:dyDescent="0.2"/>
    <row r="16301" ht="12.75" hidden="1" customHeight="1" x14ac:dyDescent="0.2"/>
    <row r="16302" ht="12.75" hidden="1" customHeight="1" x14ac:dyDescent="0.2"/>
    <row r="16303" ht="12.75" hidden="1" customHeight="1" x14ac:dyDescent="0.2"/>
    <row r="16304" ht="12.75" hidden="1" customHeight="1" x14ac:dyDescent="0.2"/>
    <row r="16305" ht="12.75" hidden="1" customHeight="1" x14ac:dyDescent="0.2"/>
    <row r="16306" ht="12.75" hidden="1" customHeight="1" x14ac:dyDescent="0.2"/>
    <row r="16307" ht="12.75" hidden="1" customHeight="1" x14ac:dyDescent="0.2"/>
    <row r="16308" ht="12.75" hidden="1" customHeight="1" x14ac:dyDescent="0.2"/>
    <row r="16309" ht="12.75" hidden="1" customHeight="1" x14ac:dyDescent="0.2"/>
    <row r="16310" ht="12.75" hidden="1" customHeight="1" x14ac:dyDescent="0.2"/>
    <row r="16311" ht="12.75" hidden="1" customHeight="1" x14ac:dyDescent="0.2"/>
    <row r="16312" ht="12.75" hidden="1" customHeight="1" x14ac:dyDescent="0.2"/>
    <row r="16313" ht="12.75" hidden="1" customHeight="1" x14ac:dyDescent="0.2"/>
    <row r="16314" ht="12.75" hidden="1" customHeight="1" x14ac:dyDescent="0.2"/>
    <row r="16315" ht="12.75" hidden="1" customHeight="1" x14ac:dyDescent="0.2"/>
    <row r="16316" ht="12.75" hidden="1" customHeight="1" x14ac:dyDescent="0.2"/>
    <row r="16317" ht="12.75" hidden="1" customHeight="1" x14ac:dyDescent="0.2"/>
    <row r="16318" ht="12.75" hidden="1" customHeight="1" x14ac:dyDescent="0.2"/>
    <row r="16319" ht="12.75" hidden="1" customHeight="1" x14ac:dyDescent="0.2"/>
    <row r="16320" ht="12.75" hidden="1" customHeight="1" x14ac:dyDescent="0.2"/>
    <row r="16321" ht="12.75" hidden="1" customHeight="1" x14ac:dyDescent="0.2"/>
    <row r="16322" ht="12.75" hidden="1" customHeight="1" x14ac:dyDescent="0.2"/>
    <row r="16323" ht="12.75" hidden="1" customHeight="1" x14ac:dyDescent="0.2"/>
    <row r="16324" ht="12.75" hidden="1" customHeight="1" x14ac:dyDescent="0.2"/>
    <row r="16325" ht="12.75" hidden="1" customHeight="1" x14ac:dyDescent="0.2"/>
    <row r="16326" ht="12.75" hidden="1" customHeight="1" x14ac:dyDescent="0.2"/>
    <row r="16327" ht="12.75" hidden="1" customHeight="1" x14ac:dyDescent="0.2"/>
    <row r="16328" ht="12.75" hidden="1" customHeight="1" x14ac:dyDescent="0.2"/>
    <row r="16329" ht="12.75" hidden="1" customHeight="1" x14ac:dyDescent="0.2"/>
    <row r="16330" ht="12.75" hidden="1" customHeight="1" x14ac:dyDescent="0.2"/>
    <row r="16331" ht="12.75" hidden="1" customHeight="1" x14ac:dyDescent="0.2"/>
    <row r="16332" ht="12.75" hidden="1" customHeight="1" x14ac:dyDescent="0.2"/>
    <row r="16333" ht="12.75" hidden="1" customHeight="1" x14ac:dyDescent="0.2"/>
    <row r="16334" ht="12.75" hidden="1" customHeight="1" x14ac:dyDescent="0.2"/>
    <row r="16335" ht="12.75" hidden="1" customHeight="1" x14ac:dyDescent="0.2"/>
    <row r="16336" ht="12.75" hidden="1" customHeight="1" x14ac:dyDescent="0.2"/>
    <row r="16337" ht="12.75" hidden="1" customHeight="1" x14ac:dyDescent="0.2"/>
    <row r="16338" ht="12.75" hidden="1" customHeight="1" x14ac:dyDescent="0.2"/>
    <row r="16339" ht="12.75" hidden="1" customHeight="1" x14ac:dyDescent="0.2"/>
    <row r="16340" ht="12.75" hidden="1" customHeight="1" x14ac:dyDescent="0.2"/>
    <row r="16341" ht="12.75" hidden="1" customHeight="1" x14ac:dyDescent="0.2"/>
    <row r="16342" ht="12.75" hidden="1" customHeight="1" x14ac:dyDescent="0.2"/>
    <row r="16343" ht="12.75" hidden="1" customHeight="1" x14ac:dyDescent="0.2"/>
    <row r="16344" ht="12.75" hidden="1" customHeight="1" x14ac:dyDescent="0.2"/>
    <row r="16345" ht="12.75" hidden="1" customHeight="1" x14ac:dyDescent="0.2"/>
    <row r="16346" ht="12.75" hidden="1" customHeight="1" x14ac:dyDescent="0.2"/>
    <row r="16347" ht="12.75" hidden="1" customHeight="1" x14ac:dyDescent="0.2"/>
    <row r="16348" ht="12.75" hidden="1" customHeight="1" x14ac:dyDescent="0.2"/>
    <row r="16349" ht="12.75" hidden="1" customHeight="1" x14ac:dyDescent="0.2"/>
    <row r="16350" ht="12.75" hidden="1" customHeight="1" x14ac:dyDescent="0.2"/>
    <row r="16351" ht="12.75" hidden="1" customHeight="1" x14ac:dyDescent="0.2"/>
    <row r="16352" ht="12.75" hidden="1" customHeight="1" x14ac:dyDescent="0.2"/>
    <row r="16353" ht="12.75" hidden="1" customHeight="1" x14ac:dyDescent="0.2"/>
    <row r="16354" ht="12.75" hidden="1" customHeight="1" x14ac:dyDescent="0.2"/>
    <row r="16355" ht="12.75" hidden="1" customHeight="1" x14ac:dyDescent="0.2"/>
    <row r="16356" ht="12.75" hidden="1" customHeight="1" x14ac:dyDescent="0.2"/>
    <row r="16357" ht="12.75" hidden="1" customHeight="1" x14ac:dyDescent="0.2"/>
    <row r="16358" ht="12.75" hidden="1" customHeight="1" x14ac:dyDescent="0.2"/>
    <row r="16359" ht="12.75" hidden="1" customHeight="1" x14ac:dyDescent="0.2"/>
    <row r="16360" ht="12.75" hidden="1" customHeight="1" x14ac:dyDescent="0.2"/>
    <row r="16361" ht="12.75" hidden="1" customHeight="1" x14ac:dyDescent="0.2"/>
    <row r="16362" ht="12.75" hidden="1" customHeight="1" x14ac:dyDescent="0.2"/>
    <row r="16363" ht="12.75" hidden="1" customHeight="1" x14ac:dyDescent="0.2"/>
    <row r="16364" ht="12.75" hidden="1" customHeight="1" x14ac:dyDescent="0.2"/>
    <row r="16365" ht="12.75" hidden="1" customHeight="1" x14ac:dyDescent="0.2"/>
    <row r="16366" ht="12.75" hidden="1" customHeight="1" x14ac:dyDescent="0.2"/>
    <row r="16367" ht="12.75" hidden="1" customHeight="1" x14ac:dyDescent="0.2"/>
    <row r="16368" ht="12.75" hidden="1" customHeight="1" x14ac:dyDescent="0.2"/>
    <row r="16369" ht="12.75" hidden="1" customHeight="1" x14ac:dyDescent="0.2"/>
    <row r="16370" ht="12.75" hidden="1" customHeight="1" x14ac:dyDescent="0.2"/>
    <row r="16371" ht="12.75" hidden="1" customHeight="1" x14ac:dyDescent="0.2"/>
    <row r="16372" ht="12.75" hidden="1" customHeight="1" x14ac:dyDescent="0.2"/>
    <row r="16373" ht="12.75" hidden="1" customHeight="1" x14ac:dyDescent="0.2"/>
    <row r="16374" ht="12.75" hidden="1" customHeight="1" x14ac:dyDescent="0.2"/>
    <row r="16375" ht="12.75" hidden="1" customHeight="1" x14ac:dyDescent="0.2"/>
    <row r="16376" ht="12.75" hidden="1" customHeight="1" x14ac:dyDescent="0.2"/>
    <row r="16377" ht="12.75" hidden="1" customHeight="1" x14ac:dyDescent="0.2"/>
    <row r="16378" ht="12.75" hidden="1" customHeight="1" x14ac:dyDescent="0.2"/>
    <row r="16379" ht="12.75" hidden="1" customHeight="1" x14ac:dyDescent="0.2"/>
    <row r="16380" ht="12.75" hidden="1" customHeight="1" x14ac:dyDescent="0.2"/>
    <row r="16381" ht="12.75" hidden="1" customHeight="1" x14ac:dyDescent="0.2"/>
    <row r="16382" ht="12.75" hidden="1" customHeight="1" x14ac:dyDescent="0.2"/>
    <row r="16383" ht="12.75" hidden="1" customHeight="1" x14ac:dyDescent="0.2"/>
    <row r="16384" ht="12.75" hidden="1" customHeight="1" x14ac:dyDescent="0.2"/>
    <row r="16385" ht="12.75" hidden="1" customHeight="1" x14ac:dyDescent="0.2"/>
    <row r="16386" ht="12.75" hidden="1" customHeight="1" x14ac:dyDescent="0.2"/>
    <row r="16387" ht="12.75" hidden="1" customHeight="1" x14ac:dyDescent="0.2"/>
    <row r="16388" ht="12.75" hidden="1" customHeight="1" x14ac:dyDescent="0.2"/>
    <row r="16389" ht="12.75" hidden="1" customHeight="1" x14ac:dyDescent="0.2"/>
    <row r="16390" ht="12.75" hidden="1" customHeight="1" x14ac:dyDescent="0.2"/>
    <row r="16391" ht="12.75" hidden="1" customHeight="1" x14ac:dyDescent="0.2"/>
    <row r="16392" ht="12.75" hidden="1" customHeight="1" x14ac:dyDescent="0.2"/>
    <row r="16393" ht="12.75" hidden="1" customHeight="1" x14ac:dyDescent="0.2"/>
    <row r="16394" ht="12.75" hidden="1" customHeight="1" x14ac:dyDescent="0.2"/>
    <row r="16395" ht="12.75" hidden="1" customHeight="1" x14ac:dyDescent="0.2"/>
    <row r="16396" ht="12.75" hidden="1" customHeight="1" x14ac:dyDescent="0.2"/>
    <row r="16397" ht="12.75" hidden="1" customHeight="1" x14ac:dyDescent="0.2"/>
    <row r="16398" ht="12.75" hidden="1" customHeight="1" x14ac:dyDescent="0.2"/>
    <row r="16399" ht="12.75" hidden="1" customHeight="1" x14ac:dyDescent="0.2"/>
    <row r="16400" ht="12.75" hidden="1" customHeight="1" x14ac:dyDescent="0.2"/>
    <row r="16401" ht="12.75" hidden="1" customHeight="1" x14ac:dyDescent="0.2"/>
    <row r="16402" ht="12.75" hidden="1" customHeight="1" x14ac:dyDescent="0.2"/>
    <row r="16403" ht="12.75" hidden="1" customHeight="1" x14ac:dyDescent="0.2"/>
    <row r="16404" ht="12.75" hidden="1" customHeight="1" x14ac:dyDescent="0.2"/>
    <row r="16405" ht="12.75" hidden="1" customHeight="1" x14ac:dyDescent="0.2"/>
    <row r="16406" ht="12.75" hidden="1" customHeight="1" x14ac:dyDescent="0.2"/>
    <row r="16407" ht="12.75" hidden="1" customHeight="1" x14ac:dyDescent="0.2"/>
    <row r="16408" ht="12.75" hidden="1" customHeight="1" x14ac:dyDescent="0.2"/>
    <row r="16409" ht="12.75" hidden="1" customHeight="1" x14ac:dyDescent="0.2"/>
    <row r="16410" ht="12.75" hidden="1" customHeight="1" x14ac:dyDescent="0.2"/>
    <row r="16411" ht="12.75" hidden="1" customHeight="1" x14ac:dyDescent="0.2"/>
    <row r="16412" ht="12.75" hidden="1" customHeight="1" x14ac:dyDescent="0.2"/>
    <row r="16413" ht="12.75" hidden="1" customHeight="1" x14ac:dyDescent="0.2"/>
    <row r="16414" ht="12.75" hidden="1" customHeight="1" x14ac:dyDescent="0.2"/>
    <row r="16415" ht="12.75" hidden="1" customHeight="1" x14ac:dyDescent="0.2"/>
    <row r="16416" ht="12.75" hidden="1" customHeight="1" x14ac:dyDescent="0.2"/>
    <row r="16417" ht="12.75" hidden="1" customHeight="1" x14ac:dyDescent="0.2"/>
    <row r="16418" ht="12.75" hidden="1" customHeight="1" x14ac:dyDescent="0.2"/>
    <row r="16419" ht="12.75" hidden="1" customHeight="1" x14ac:dyDescent="0.2"/>
    <row r="16420" ht="12.75" hidden="1" customHeight="1" x14ac:dyDescent="0.2"/>
    <row r="16421" ht="12.75" hidden="1" customHeight="1" x14ac:dyDescent="0.2"/>
    <row r="16422" ht="12.75" hidden="1" customHeight="1" x14ac:dyDescent="0.2"/>
    <row r="16423" ht="12.75" hidden="1" customHeight="1" x14ac:dyDescent="0.2"/>
    <row r="16424" ht="12.75" hidden="1" customHeight="1" x14ac:dyDescent="0.2"/>
    <row r="16425" ht="12.75" hidden="1" customHeight="1" x14ac:dyDescent="0.2"/>
    <row r="16426" ht="12.75" hidden="1" customHeight="1" x14ac:dyDescent="0.2"/>
    <row r="16427" ht="12.75" hidden="1" customHeight="1" x14ac:dyDescent="0.2"/>
    <row r="16428" ht="12.75" hidden="1" customHeight="1" x14ac:dyDescent="0.2"/>
    <row r="16429" ht="12.75" hidden="1" customHeight="1" x14ac:dyDescent="0.2"/>
    <row r="16430" ht="12.75" hidden="1" customHeight="1" x14ac:dyDescent="0.2"/>
    <row r="16431" ht="12.75" hidden="1" customHeight="1" x14ac:dyDescent="0.2"/>
    <row r="16432" ht="12.75" hidden="1" customHeight="1" x14ac:dyDescent="0.2"/>
    <row r="16433" ht="12.75" hidden="1" customHeight="1" x14ac:dyDescent="0.2"/>
    <row r="16434" ht="12.75" hidden="1" customHeight="1" x14ac:dyDescent="0.2"/>
    <row r="16435" ht="12.75" hidden="1" customHeight="1" x14ac:dyDescent="0.2"/>
    <row r="16436" ht="12.75" hidden="1" customHeight="1" x14ac:dyDescent="0.2"/>
    <row r="16437" ht="12.75" hidden="1" customHeight="1" x14ac:dyDescent="0.2"/>
    <row r="16438" ht="12.75" hidden="1" customHeight="1" x14ac:dyDescent="0.2"/>
    <row r="16439" ht="12.75" hidden="1" customHeight="1" x14ac:dyDescent="0.2"/>
    <row r="16440" ht="12.75" hidden="1" customHeight="1" x14ac:dyDescent="0.2"/>
    <row r="16441" ht="12.75" hidden="1" customHeight="1" x14ac:dyDescent="0.2"/>
    <row r="16442" ht="12.75" hidden="1" customHeight="1" x14ac:dyDescent="0.2"/>
    <row r="16443" ht="12.75" hidden="1" customHeight="1" x14ac:dyDescent="0.2"/>
    <row r="16444" ht="12.75" hidden="1" customHeight="1" x14ac:dyDescent="0.2"/>
    <row r="16445" ht="12.75" hidden="1" customHeight="1" x14ac:dyDescent="0.2"/>
    <row r="16446" ht="12.75" hidden="1" customHeight="1" x14ac:dyDescent="0.2"/>
    <row r="16447" ht="12.75" hidden="1" customHeight="1" x14ac:dyDescent="0.2"/>
    <row r="16448" ht="12.75" hidden="1" customHeight="1" x14ac:dyDescent="0.2"/>
    <row r="16449" ht="12.75" hidden="1" customHeight="1" x14ac:dyDescent="0.2"/>
    <row r="16450" ht="12.75" hidden="1" customHeight="1" x14ac:dyDescent="0.2"/>
    <row r="16451" ht="12.75" hidden="1" customHeight="1" x14ac:dyDescent="0.2"/>
    <row r="16452" ht="12.75" hidden="1" customHeight="1" x14ac:dyDescent="0.2"/>
    <row r="16453" ht="12.75" hidden="1" customHeight="1" x14ac:dyDescent="0.2"/>
    <row r="16454" ht="12.75" hidden="1" customHeight="1" x14ac:dyDescent="0.2"/>
    <row r="16455" ht="12.75" hidden="1" customHeight="1" x14ac:dyDescent="0.2"/>
    <row r="16456" ht="12.75" hidden="1" customHeight="1" x14ac:dyDescent="0.2"/>
    <row r="16457" ht="12.75" hidden="1" customHeight="1" x14ac:dyDescent="0.2"/>
    <row r="16458" ht="12.75" hidden="1" customHeight="1" x14ac:dyDescent="0.2"/>
    <row r="16459" ht="12.75" hidden="1" customHeight="1" x14ac:dyDescent="0.2"/>
    <row r="16460" ht="12.75" hidden="1" customHeight="1" x14ac:dyDescent="0.2"/>
    <row r="16461" ht="12.75" hidden="1" customHeight="1" x14ac:dyDescent="0.2"/>
    <row r="16462" ht="12.75" hidden="1" customHeight="1" x14ac:dyDescent="0.2"/>
    <row r="16463" ht="12.75" hidden="1" customHeight="1" x14ac:dyDescent="0.2"/>
    <row r="16464" ht="12.75" hidden="1" customHeight="1" x14ac:dyDescent="0.2"/>
    <row r="16465" ht="12.75" hidden="1" customHeight="1" x14ac:dyDescent="0.2"/>
    <row r="16466" ht="12.75" hidden="1" customHeight="1" x14ac:dyDescent="0.2"/>
    <row r="16467" ht="12.75" hidden="1" customHeight="1" x14ac:dyDescent="0.2"/>
    <row r="16468" ht="12.75" hidden="1" customHeight="1" x14ac:dyDescent="0.2"/>
    <row r="16469" ht="12.75" hidden="1" customHeight="1" x14ac:dyDescent="0.2"/>
    <row r="16470" ht="12.75" hidden="1" customHeight="1" x14ac:dyDescent="0.2"/>
    <row r="16471" ht="12.75" hidden="1" customHeight="1" x14ac:dyDescent="0.2"/>
    <row r="16472" ht="12.75" hidden="1" customHeight="1" x14ac:dyDescent="0.2"/>
    <row r="16473" ht="12.75" hidden="1" customHeight="1" x14ac:dyDescent="0.2"/>
    <row r="16474" ht="12.75" hidden="1" customHeight="1" x14ac:dyDescent="0.2"/>
    <row r="16475" ht="12.75" hidden="1" customHeight="1" x14ac:dyDescent="0.2"/>
    <row r="16476" ht="12.75" hidden="1" customHeight="1" x14ac:dyDescent="0.2"/>
    <row r="16477" ht="12.75" hidden="1" customHeight="1" x14ac:dyDescent="0.2"/>
    <row r="16478" ht="12.75" hidden="1" customHeight="1" x14ac:dyDescent="0.2"/>
    <row r="16479" ht="12.75" hidden="1" customHeight="1" x14ac:dyDescent="0.2"/>
    <row r="16480" ht="12.75" hidden="1" customHeight="1" x14ac:dyDescent="0.2"/>
    <row r="16481" ht="12.75" hidden="1" customHeight="1" x14ac:dyDescent="0.2"/>
    <row r="16482" ht="12.75" hidden="1" customHeight="1" x14ac:dyDescent="0.2"/>
    <row r="16483" ht="12.75" hidden="1" customHeight="1" x14ac:dyDescent="0.2"/>
    <row r="16484" ht="12.75" hidden="1" customHeight="1" x14ac:dyDescent="0.2"/>
    <row r="16485" ht="12.75" hidden="1" customHeight="1" x14ac:dyDescent="0.2"/>
    <row r="16486" ht="12.75" hidden="1" customHeight="1" x14ac:dyDescent="0.2"/>
    <row r="16487" ht="12.75" hidden="1" customHeight="1" x14ac:dyDescent="0.2"/>
    <row r="16488" ht="12.75" hidden="1" customHeight="1" x14ac:dyDescent="0.2"/>
    <row r="16489" ht="12.75" hidden="1" customHeight="1" x14ac:dyDescent="0.2"/>
    <row r="16490" ht="12.75" hidden="1" customHeight="1" x14ac:dyDescent="0.2"/>
    <row r="16491" ht="12.75" hidden="1" customHeight="1" x14ac:dyDescent="0.2"/>
    <row r="16492" ht="12.75" hidden="1" customHeight="1" x14ac:dyDescent="0.2"/>
    <row r="16493" ht="12.75" hidden="1" customHeight="1" x14ac:dyDescent="0.2"/>
    <row r="16494" ht="12.75" hidden="1" customHeight="1" x14ac:dyDescent="0.2"/>
    <row r="16495" ht="12.75" hidden="1" customHeight="1" x14ac:dyDescent="0.2"/>
    <row r="16496" ht="12.75" hidden="1" customHeight="1" x14ac:dyDescent="0.2"/>
    <row r="16497" ht="12.75" hidden="1" customHeight="1" x14ac:dyDescent="0.2"/>
    <row r="16498" ht="12.75" hidden="1" customHeight="1" x14ac:dyDescent="0.2"/>
    <row r="16499" ht="12.75" hidden="1" customHeight="1" x14ac:dyDescent="0.2"/>
    <row r="16500" ht="12.75" hidden="1" customHeight="1" x14ac:dyDescent="0.2"/>
    <row r="16501" ht="12.75" hidden="1" customHeight="1" x14ac:dyDescent="0.2"/>
    <row r="16502" ht="12.75" hidden="1" customHeight="1" x14ac:dyDescent="0.2"/>
    <row r="16503" ht="12.75" hidden="1" customHeight="1" x14ac:dyDescent="0.2"/>
    <row r="16504" ht="12.75" hidden="1" customHeight="1" x14ac:dyDescent="0.2"/>
    <row r="16505" ht="12.75" hidden="1" customHeight="1" x14ac:dyDescent="0.2"/>
    <row r="16506" ht="12.75" hidden="1" customHeight="1" x14ac:dyDescent="0.2"/>
    <row r="16507" ht="12.75" hidden="1" customHeight="1" x14ac:dyDescent="0.2"/>
    <row r="16508" ht="12.75" hidden="1" customHeight="1" x14ac:dyDescent="0.2"/>
    <row r="16509" ht="12.75" hidden="1" customHeight="1" x14ac:dyDescent="0.2"/>
    <row r="16510" ht="12.75" hidden="1" customHeight="1" x14ac:dyDescent="0.2"/>
    <row r="16511" ht="12.75" hidden="1" customHeight="1" x14ac:dyDescent="0.2"/>
    <row r="16512" ht="12.75" hidden="1" customHeight="1" x14ac:dyDescent="0.2"/>
    <row r="16513" ht="12.75" hidden="1" customHeight="1" x14ac:dyDescent="0.2"/>
    <row r="16514" ht="12.75" hidden="1" customHeight="1" x14ac:dyDescent="0.2"/>
    <row r="16515" ht="12.75" hidden="1" customHeight="1" x14ac:dyDescent="0.2"/>
    <row r="16516" ht="12.75" hidden="1" customHeight="1" x14ac:dyDescent="0.2"/>
    <row r="16517" ht="12.75" hidden="1" customHeight="1" x14ac:dyDescent="0.2"/>
    <row r="16518" ht="12.75" hidden="1" customHeight="1" x14ac:dyDescent="0.2"/>
    <row r="16519" ht="12.75" hidden="1" customHeight="1" x14ac:dyDescent="0.2"/>
    <row r="16520" ht="12.75" hidden="1" customHeight="1" x14ac:dyDescent="0.2"/>
    <row r="16521" ht="12.75" hidden="1" customHeight="1" x14ac:dyDescent="0.2"/>
    <row r="16522" ht="12.75" hidden="1" customHeight="1" x14ac:dyDescent="0.2"/>
    <row r="16523" ht="12.75" hidden="1" customHeight="1" x14ac:dyDescent="0.2"/>
    <row r="16524" ht="12.75" hidden="1" customHeight="1" x14ac:dyDescent="0.2"/>
    <row r="16525" ht="12.75" hidden="1" customHeight="1" x14ac:dyDescent="0.2"/>
    <row r="16526" ht="12.75" hidden="1" customHeight="1" x14ac:dyDescent="0.2"/>
    <row r="16527" ht="12.75" hidden="1" customHeight="1" x14ac:dyDescent="0.2"/>
    <row r="16528" ht="12.75" hidden="1" customHeight="1" x14ac:dyDescent="0.2"/>
    <row r="16529" ht="12.75" hidden="1" customHeight="1" x14ac:dyDescent="0.2"/>
    <row r="16530" ht="12.75" hidden="1" customHeight="1" x14ac:dyDescent="0.2"/>
    <row r="16531" ht="12.75" hidden="1" customHeight="1" x14ac:dyDescent="0.2"/>
    <row r="16532" ht="12.75" hidden="1" customHeight="1" x14ac:dyDescent="0.2"/>
    <row r="16533" ht="12.75" hidden="1" customHeight="1" x14ac:dyDescent="0.2"/>
    <row r="16534" ht="12.75" hidden="1" customHeight="1" x14ac:dyDescent="0.2"/>
    <row r="16535" ht="12.75" hidden="1" customHeight="1" x14ac:dyDescent="0.2"/>
    <row r="16536" ht="12.75" hidden="1" customHeight="1" x14ac:dyDescent="0.2"/>
    <row r="16537" ht="12.75" hidden="1" customHeight="1" x14ac:dyDescent="0.2"/>
    <row r="16538" ht="12.75" hidden="1" customHeight="1" x14ac:dyDescent="0.2"/>
    <row r="16539" ht="12.75" hidden="1" customHeight="1" x14ac:dyDescent="0.2"/>
    <row r="16540" ht="12.75" hidden="1" customHeight="1" x14ac:dyDescent="0.2"/>
    <row r="16541" ht="12.75" hidden="1" customHeight="1" x14ac:dyDescent="0.2"/>
    <row r="16542" ht="12.75" hidden="1" customHeight="1" x14ac:dyDescent="0.2"/>
    <row r="16543" ht="12.75" hidden="1" customHeight="1" x14ac:dyDescent="0.2"/>
    <row r="16544" ht="12.75" hidden="1" customHeight="1" x14ac:dyDescent="0.2"/>
    <row r="16545" ht="12.75" hidden="1" customHeight="1" x14ac:dyDescent="0.2"/>
    <row r="16546" ht="12.75" hidden="1" customHeight="1" x14ac:dyDescent="0.2"/>
    <row r="16547" ht="12.75" hidden="1" customHeight="1" x14ac:dyDescent="0.2"/>
    <row r="16548" ht="12.75" hidden="1" customHeight="1" x14ac:dyDescent="0.2"/>
    <row r="16549" ht="12.75" hidden="1" customHeight="1" x14ac:dyDescent="0.2"/>
    <row r="16550" ht="12.75" hidden="1" customHeight="1" x14ac:dyDescent="0.2"/>
    <row r="16551" ht="12.75" hidden="1" customHeight="1" x14ac:dyDescent="0.2"/>
    <row r="16552" ht="12.75" hidden="1" customHeight="1" x14ac:dyDescent="0.2"/>
    <row r="16553" ht="12.75" hidden="1" customHeight="1" x14ac:dyDescent="0.2"/>
    <row r="16554" ht="12.75" hidden="1" customHeight="1" x14ac:dyDescent="0.2"/>
    <row r="16555" ht="12.75" hidden="1" customHeight="1" x14ac:dyDescent="0.2"/>
    <row r="16556" ht="12.75" hidden="1" customHeight="1" x14ac:dyDescent="0.2"/>
    <row r="16557" ht="12.75" hidden="1" customHeight="1" x14ac:dyDescent="0.2"/>
    <row r="16558" ht="12.75" hidden="1" customHeight="1" x14ac:dyDescent="0.2"/>
    <row r="16559" ht="12.75" hidden="1" customHeight="1" x14ac:dyDescent="0.2"/>
    <row r="16560" ht="12.75" hidden="1" customHeight="1" x14ac:dyDescent="0.2"/>
    <row r="16561" ht="12.75" hidden="1" customHeight="1" x14ac:dyDescent="0.2"/>
    <row r="16562" ht="12.75" hidden="1" customHeight="1" x14ac:dyDescent="0.2"/>
    <row r="16563" ht="12.75" hidden="1" customHeight="1" x14ac:dyDescent="0.2"/>
    <row r="16564" ht="12.75" hidden="1" customHeight="1" x14ac:dyDescent="0.2"/>
    <row r="16565" ht="12.75" hidden="1" customHeight="1" x14ac:dyDescent="0.2"/>
    <row r="16566" ht="12.75" hidden="1" customHeight="1" x14ac:dyDescent="0.2"/>
    <row r="16567" ht="12.75" hidden="1" customHeight="1" x14ac:dyDescent="0.2"/>
    <row r="16568" ht="12.75" hidden="1" customHeight="1" x14ac:dyDescent="0.2"/>
    <row r="16569" ht="12.75" hidden="1" customHeight="1" x14ac:dyDescent="0.2"/>
    <row r="16570" ht="12.75" hidden="1" customHeight="1" x14ac:dyDescent="0.2"/>
    <row r="16571" ht="12.75" hidden="1" customHeight="1" x14ac:dyDescent="0.2"/>
    <row r="16572" ht="12.75" hidden="1" customHeight="1" x14ac:dyDescent="0.2"/>
    <row r="16573" ht="12.75" hidden="1" customHeight="1" x14ac:dyDescent="0.2"/>
    <row r="16574" ht="12.75" hidden="1" customHeight="1" x14ac:dyDescent="0.2"/>
    <row r="16575" ht="12.75" hidden="1" customHeight="1" x14ac:dyDescent="0.2"/>
    <row r="16576" ht="12.75" hidden="1" customHeight="1" x14ac:dyDescent="0.2"/>
    <row r="16577" ht="12.75" hidden="1" customHeight="1" x14ac:dyDescent="0.2"/>
    <row r="16578" ht="12.75" hidden="1" customHeight="1" x14ac:dyDescent="0.2"/>
    <row r="16579" ht="12.75" hidden="1" customHeight="1" x14ac:dyDescent="0.2"/>
    <row r="16580" ht="12.75" hidden="1" customHeight="1" x14ac:dyDescent="0.2"/>
    <row r="16581" ht="12.75" hidden="1" customHeight="1" x14ac:dyDescent="0.2"/>
    <row r="16582" ht="12.75" hidden="1" customHeight="1" x14ac:dyDescent="0.2"/>
    <row r="16583" ht="12.75" hidden="1" customHeight="1" x14ac:dyDescent="0.2"/>
    <row r="16584" ht="12.75" hidden="1" customHeight="1" x14ac:dyDescent="0.2"/>
    <row r="16585" ht="12.75" hidden="1" customHeight="1" x14ac:dyDescent="0.2"/>
    <row r="16586" ht="12.75" hidden="1" customHeight="1" x14ac:dyDescent="0.2"/>
    <row r="16587" ht="12.75" hidden="1" customHeight="1" x14ac:dyDescent="0.2"/>
    <row r="16588" ht="12.75" hidden="1" customHeight="1" x14ac:dyDescent="0.2"/>
    <row r="16589" ht="12.75" hidden="1" customHeight="1" x14ac:dyDescent="0.2"/>
    <row r="16590" ht="12.75" hidden="1" customHeight="1" x14ac:dyDescent="0.2"/>
    <row r="16591" ht="12.75" hidden="1" customHeight="1" x14ac:dyDescent="0.2"/>
    <row r="16592" ht="12.75" hidden="1" customHeight="1" x14ac:dyDescent="0.2"/>
    <row r="16593" ht="12.75" hidden="1" customHeight="1" x14ac:dyDescent="0.2"/>
    <row r="16594" ht="12.75" hidden="1" customHeight="1" x14ac:dyDescent="0.2"/>
    <row r="16595" ht="12.75" hidden="1" customHeight="1" x14ac:dyDescent="0.2"/>
    <row r="16596" ht="12.75" hidden="1" customHeight="1" x14ac:dyDescent="0.2"/>
    <row r="16597" ht="12.75" hidden="1" customHeight="1" x14ac:dyDescent="0.2"/>
    <row r="16598" ht="12.75" hidden="1" customHeight="1" x14ac:dyDescent="0.2"/>
    <row r="16599" ht="12.75" hidden="1" customHeight="1" x14ac:dyDescent="0.2"/>
    <row r="16600" ht="12.75" hidden="1" customHeight="1" x14ac:dyDescent="0.2"/>
    <row r="16601" ht="12.75" hidden="1" customHeight="1" x14ac:dyDescent="0.2"/>
    <row r="16602" ht="12.75" hidden="1" customHeight="1" x14ac:dyDescent="0.2"/>
    <row r="16603" ht="12.75" hidden="1" customHeight="1" x14ac:dyDescent="0.2"/>
    <row r="16604" ht="12.75" hidden="1" customHeight="1" x14ac:dyDescent="0.2"/>
    <row r="16605" ht="12.75" hidden="1" customHeight="1" x14ac:dyDescent="0.2"/>
    <row r="16606" ht="12.75" hidden="1" customHeight="1" x14ac:dyDescent="0.2"/>
    <row r="16607" ht="12.75" hidden="1" customHeight="1" x14ac:dyDescent="0.2"/>
    <row r="16608" ht="12.75" hidden="1" customHeight="1" x14ac:dyDescent="0.2"/>
    <row r="16609" ht="12.75" hidden="1" customHeight="1" x14ac:dyDescent="0.2"/>
    <row r="16610" ht="12.75" hidden="1" customHeight="1" x14ac:dyDescent="0.2"/>
    <row r="16611" ht="12.75" hidden="1" customHeight="1" x14ac:dyDescent="0.2"/>
    <row r="16612" ht="12.75" hidden="1" customHeight="1" x14ac:dyDescent="0.2"/>
    <row r="16613" ht="12.75" hidden="1" customHeight="1" x14ac:dyDescent="0.2"/>
    <row r="16614" ht="12.75" hidden="1" customHeight="1" x14ac:dyDescent="0.2"/>
    <row r="16615" ht="12.75" hidden="1" customHeight="1" x14ac:dyDescent="0.2"/>
    <row r="16616" ht="12.75" hidden="1" customHeight="1" x14ac:dyDescent="0.2"/>
    <row r="16617" ht="12.75" hidden="1" customHeight="1" x14ac:dyDescent="0.2"/>
    <row r="16618" ht="12.75" hidden="1" customHeight="1" x14ac:dyDescent="0.2"/>
    <row r="16619" ht="12.75" hidden="1" customHeight="1" x14ac:dyDescent="0.2"/>
    <row r="16620" ht="12.75" hidden="1" customHeight="1" x14ac:dyDescent="0.2"/>
    <row r="16621" ht="12.75" hidden="1" customHeight="1" x14ac:dyDescent="0.2"/>
    <row r="16622" ht="12.75" hidden="1" customHeight="1" x14ac:dyDescent="0.2"/>
    <row r="16623" ht="12.75" hidden="1" customHeight="1" x14ac:dyDescent="0.2"/>
    <row r="16624" ht="12.75" hidden="1" customHeight="1" x14ac:dyDescent="0.2"/>
    <row r="16625" ht="12.75" hidden="1" customHeight="1" x14ac:dyDescent="0.2"/>
    <row r="16626" ht="12.75" hidden="1" customHeight="1" x14ac:dyDescent="0.2"/>
    <row r="16627" ht="12.75" hidden="1" customHeight="1" x14ac:dyDescent="0.2"/>
    <row r="16628" ht="12.75" hidden="1" customHeight="1" x14ac:dyDescent="0.2"/>
    <row r="16629" ht="12.75" hidden="1" customHeight="1" x14ac:dyDescent="0.2"/>
    <row r="16630" ht="12.75" hidden="1" customHeight="1" x14ac:dyDescent="0.2"/>
    <row r="16631" ht="12.75" hidden="1" customHeight="1" x14ac:dyDescent="0.2"/>
    <row r="16632" ht="12.75" hidden="1" customHeight="1" x14ac:dyDescent="0.2"/>
    <row r="16633" ht="12.75" hidden="1" customHeight="1" x14ac:dyDescent="0.2"/>
    <row r="16634" ht="12.75" hidden="1" customHeight="1" x14ac:dyDescent="0.2"/>
    <row r="16635" ht="12.75" hidden="1" customHeight="1" x14ac:dyDescent="0.2"/>
    <row r="16636" ht="12.75" hidden="1" customHeight="1" x14ac:dyDescent="0.2"/>
    <row r="16637" ht="12.75" hidden="1" customHeight="1" x14ac:dyDescent="0.2"/>
    <row r="16638" ht="12.75" hidden="1" customHeight="1" x14ac:dyDescent="0.2"/>
    <row r="16639" ht="12.75" hidden="1" customHeight="1" x14ac:dyDescent="0.2"/>
    <row r="16640" ht="12.75" hidden="1" customHeight="1" x14ac:dyDescent="0.2"/>
    <row r="16641" ht="12.75" hidden="1" customHeight="1" x14ac:dyDescent="0.2"/>
    <row r="16642" ht="12.75" hidden="1" customHeight="1" x14ac:dyDescent="0.2"/>
    <row r="16643" ht="12.75" hidden="1" customHeight="1" x14ac:dyDescent="0.2"/>
    <row r="16644" ht="12.75" hidden="1" customHeight="1" x14ac:dyDescent="0.2"/>
    <row r="16645" ht="12.75" hidden="1" customHeight="1" x14ac:dyDescent="0.2"/>
    <row r="16646" ht="12.75" hidden="1" customHeight="1" x14ac:dyDescent="0.2"/>
    <row r="16647" ht="12.75" hidden="1" customHeight="1" x14ac:dyDescent="0.2"/>
    <row r="16648" ht="12.75" hidden="1" customHeight="1" x14ac:dyDescent="0.2"/>
    <row r="16649" ht="12.75" hidden="1" customHeight="1" x14ac:dyDescent="0.2"/>
    <row r="16650" ht="12.75" hidden="1" customHeight="1" x14ac:dyDescent="0.2"/>
    <row r="16651" ht="12.75" hidden="1" customHeight="1" x14ac:dyDescent="0.2"/>
    <row r="16652" ht="12.75" hidden="1" customHeight="1" x14ac:dyDescent="0.2"/>
    <row r="16653" ht="12.75" hidden="1" customHeight="1" x14ac:dyDescent="0.2"/>
    <row r="16654" ht="12.75" hidden="1" customHeight="1" x14ac:dyDescent="0.2"/>
    <row r="16655" ht="12.75" hidden="1" customHeight="1" x14ac:dyDescent="0.2"/>
    <row r="16656" ht="12.75" hidden="1" customHeight="1" x14ac:dyDescent="0.2"/>
    <row r="16657" ht="12.75" hidden="1" customHeight="1" x14ac:dyDescent="0.2"/>
    <row r="16658" ht="12.75" hidden="1" customHeight="1" x14ac:dyDescent="0.2"/>
    <row r="16659" ht="12.75" hidden="1" customHeight="1" x14ac:dyDescent="0.2"/>
    <row r="16660" ht="12.75" hidden="1" customHeight="1" x14ac:dyDescent="0.2"/>
    <row r="16661" ht="12.75" hidden="1" customHeight="1" x14ac:dyDescent="0.2"/>
    <row r="16662" ht="12.75" hidden="1" customHeight="1" x14ac:dyDescent="0.2"/>
    <row r="16663" ht="12.75" hidden="1" customHeight="1" x14ac:dyDescent="0.2"/>
    <row r="16664" ht="12.75" hidden="1" customHeight="1" x14ac:dyDescent="0.2"/>
    <row r="16665" ht="12.75" hidden="1" customHeight="1" x14ac:dyDescent="0.2"/>
    <row r="16666" ht="12.75" hidden="1" customHeight="1" x14ac:dyDescent="0.2"/>
    <row r="16667" ht="12.75" hidden="1" customHeight="1" x14ac:dyDescent="0.2"/>
    <row r="16668" ht="12.75" hidden="1" customHeight="1" x14ac:dyDescent="0.2"/>
    <row r="16669" ht="12.75" hidden="1" customHeight="1" x14ac:dyDescent="0.2"/>
    <row r="16670" ht="12.75" hidden="1" customHeight="1" x14ac:dyDescent="0.2"/>
    <row r="16671" ht="12.75" hidden="1" customHeight="1" x14ac:dyDescent="0.2"/>
    <row r="16672" ht="12.75" hidden="1" customHeight="1" x14ac:dyDescent="0.2"/>
    <row r="16673" ht="12.75" hidden="1" customHeight="1" x14ac:dyDescent="0.2"/>
    <row r="16674" ht="12.75" hidden="1" customHeight="1" x14ac:dyDescent="0.2"/>
    <row r="16675" ht="12.75" hidden="1" customHeight="1" x14ac:dyDescent="0.2"/>
    <row r="16676" ht="12.75" hidden="1" customHeight="1" x14ac:dyDescent="0.2"/>
    <row r="16677" ht="12.75" hidden="1" customHeight="1" x14ac:dyDescent="0.2"/>
    <row r="16678" ht="12.75" hidden="1" customHeight="1" x14ac:dyDescent="0.2"/>
    <row r="16679" ht="12.75" hidden="1" customHeight="1" x14ac:dyDescent="0.2"/>
    <row r="16680" ht="12.75" hidden="1" customHeight="1" x14ac:dyDescent="0.2"/>
    <row r="16681" ht="12.75" hidden="1" customHeight="1" x14ac:dyDescent="0.2"/>
    <row r="16682" ht="12.75" hidden="1" customHeight="1" x14ac:dyDescent="0.2"/>
    <row r="16683" ht="12.75" hidden="1" customHeight="1" x14ac:dyDescent="0.2"/>
    <row r="16684" ht="12.75" hidden="1" customHeight="1" x14ac:dyDescent="0.2"/>
    <row r="16685" ht="12.75" hidden="1" customHeight="1" x14ac:dyDescent="0.2"/>
    <row r="16686" ht="12.75" hidden="1" customHeight="1" x14ac:dyDescent="0.2"/>
    <row r="16687" ht="12.75" hidden="1" customHeight="1" x14ac:dyDescent="0.2"/>
    <row r="16688" ht="12.75" hidden="1" customHeight="1" x14ac:dyDescent="0.2"/>
    <row r="16689" ht="12.75" hidden="1" customHeight="1" x14ac:dyDescent="0.2"/>
    <row r="16690" ht="12.75" hidden="1" customHeight="1" x14ac:dyDescent="0.2"/>
    <row r="16691" ht="12.75" hidden="1" customHeight="1" x14ac:dyDescent="0.2"/>
    <row r="16692" ht="12.75" hidden="1" customHeight="1" x14ac:dyDescent="0.2"/>
    <row r="16693" ht="12.75" hidden="1" customHeight="1" x14ac:dyDescent="0.2"/>
    <row r="16694" ht="12.75" hidden="1" customHeight="1" x14ac:dyDescent="0.2"/>
    <row r="16695" ht="12.75" hidden="1" customHeight="1" x14ac:dyDescent="0.2"/>
    <row r="16696" ht="12.75" hidden="1" customHeight="1" x14ac:dyDescent="0.2"/>
    <row r="16697" ht="12.75" hidden="1" customHeight="1" x14ac:dyDescent="0.2"/>
    <row r="16698" ht="12.75" hidden="1" customHeight="1" x14ac:dyDescent="0.2"/>
    <row r="16699" ht="12.75" hidden="1" customHeight="1" x14ac:dyDescent="0.2"/>
    <row r="16700" ht="12.75" hidden="1" customHeight="1" x14ac:dyDescent="0.2"/>
    <row r="16701" ht="12.75" hidden="1" customHeight="1" x14ac:dyDescent="0.2"/>
    <row r="16702" ht="12.75" hidden="1" customHeight="1" x14ac:dyDescent="0.2"/>
    <row r="16703" ht="12.75" hidden="1" customHeight="1" x14ac:dyDescent="0.2"/>
    <row r="16704" ht="12.75" hidden="1" customHeight="1" x14ac:dyDescent="0.2"/>
    <row r="16705" ht="12.75" hidden="1" customHeight="1" x14ac:dyDescent="0.2"/>
    <row r="16706" ht="12.75" hidden="1" customHeight="1" x14ac:dyDescent="0.2"/>
    <row r="16707" ht="12.75" hidden="1" customHeight="1" x14ac:dyDescent="0.2"/>
    <row r="16708" ht="12.75" hidden="1" customHeight="1" x14ac:dyDescent="0.2"/>
    <row r="16709" ht="12.75" hidden="1" customHeight="1" x14ac:dyDescent="0.2"/>
    <row r="16710" ht="12.75" hidden="1" customHeight="1" x14ac:dyDescent="0.2"/>
    <row r="16711" ht="12.75" hidden="1" customHeight="1" x14ac:dyDescent="0.2"/>
    <row r="16712" ht="12.75" hidden="1" customHeight="1" x14ac:dyDescent="0.2"/>
    <row r="16713" ht="12.75" hidden="1" customHeight="1" x14ac:dyDescent="0.2"/>
    <row r="16714" ht="12.75" hidden="1" customHeight="1" x14ac:dyDescent="0.2"/>
    <row r="16715" ht="12.75" hidden="1" customHeight="1" x14ac:dyDescent="0.2"/>
    <row r="16716" ht="12.75" hidden="1" customHeight="1" x14ac:dyDescent="0.2"/>
    <row r="16717" ht="12.75" hidden="1" customHeight="1" x14ac:dyDescent="0.2"/>
    <row r="16718" ht="12.75" hidden="1" customHeight="1" x14ac:dyDescent="0.2"/>
    <row r="16719" ht="12.75" hidden="1" customHeight="1" x14ac:dyDescent="0.2"/>
    <row r="16720" ht="12.75" hidden="1" customHeight="1" x14ac:dyDescent="0.2"/>
    <row r="16721" ht="12.75" hidden="1" customHeight="1" x14ac:dyDescent="0.2"/>
    <row r="16722" ht="12.75" hidden="1" customHeight="1" x14ac:dyDescent="0.2"/>
    <row r="16723" ht="12.75" hidden="1" customHeight="1" x14ac:dyDescent="0.2"/>
    <row r="16724" ht="12.75" hidden="1" customHeight="1" x14ac:dyDescent="0.2"/>
    <row r="16725" ht="12.75" hidden="1" customHeight="1" x14ac:dyDescent="0.2"/>
    <row r="16726" ht="12.75" hidden="1" customHeight="1" x14ac:dyDescent="0.2"/>
    <row r="16727" ht="12.75" hidden="1" customHeight="1" x14ac:dyDescent="0.2"/>
    <row r="16728" ht="12.75" hidden="1" customHeight="1" x14ac:dyDescent="0.2"/>
    <row r="16729" ht="12.75" hidden="1" customHeight="1" x14ac:dyDescent="0.2"/>
    <row r="16730" ht="12.75" hidden="1" customHeight="1" x14ac:dyDescent="0.2"/>
    <row r="16731" ht="12.75" hidden="1" customHeight="1" x14ac:dyDescent="0.2"/>
    <row r="16732" ht="12.75" hidden="1" customHeight="1" x14ac:dyDescent="0.2"/>
    <row r="16733" ht="12.75" hidden="1" customHeight="1" x14ac:dyDescent="0.2"/>
    <row r="16734" ht="12.75" hidden="1" customHeight="1" x14ac:dyDescent="0.2"/>
    <row r="16735" ht="12.75" hidden="1" customHeight="1" x14ac:dyDescent="0.2"/>
    <row r="16736" ht="12.75" hidden="1" customHeight="1" x14ac:dyDescent="0.2"/>
    <row r="16737" ht="12.75" hidden="1" customHeight="1" x14ac:dyDescent="0.2"/>
    <row r="16738" ht="12.75" hidden="1" customHeight="1" x14ac:dyDescent="0.2"/>
    <row r="16739" ht="12.75" hidden="1" customHeight="1" x14ac:dyDescent="0.2"/>
    <row r="16740" ht="12.75" hidden="1" customHeight="1" x14ac:dyDescent="0.2"/>
    <row r="16741" ht="12.75" hidden="1" customHeight="1" x14ac:dyDescent="0.2"/>
    <row r="16742" ht="12.75" hidden="1" customHeight="1" x14ac:dyDescent="0.2"/>
    <row r="16743" ht="12.75" hidden="1" customHeight="1" x14ac:dyDescent="0.2"/>
    <row r="16744" ht="12.75" hidden="1" customHeight="1" x14ac:dyDescent="0.2"/>
    <row r="16745" ht="12.75" hidden="1" customHeight="1" x14ac:dyDescent="0.2"/>
    <row r="16746" ht="12.75" hidden="1" customHeight="1" x14ac:dyDescent="0.2"/>
    <row r="16747" ht="12.75" hidden="1" customHeight="1" x14ac:dyDescent="0.2"/>
    <row r="16748" ht="12.75" hidden="1" customHeight="1" x14ac:dyDescent="0.2"/>
    <row r="16749" ht="12.75" hidden="1" customHeight="1" x14ac:dyDescent="0.2"/>
    <row r="16750" ht="12.75" hidden="1" customHeight="1" x14ac:dyDescent="0.2"/>
    <row r="16751" ht="12.75" hidden="1" customHeight="1" x14ac:dyDescent="0.2"/>
    <row r="16752" ht="12.75" hidden="1" customHeight="1" x14ac:dyDescent="0.2"/>
    <row r="16753" ht="12.75" hidden="1" customHeight="1" x14ac:dyDescent="0.2"/>
    <row r="16754" ht="12.75" hidden="1" customHeight="1" x14ac:dyDescent="0.2"/>
    <row r="16755" ht="12.75" hidden="1" customHeight="1" x14ac:dyDescent="0.2"/>
    <row r="16756" ht="12.75" hidden="1" customHeight="1" x14ac:dyDescent="0.2"/>
    <row r="16757" ht="12.75" hidden="1" customHeight="1" x14ac:dyDescent="0.2"/>
    <row r="16758" ht="12.75" hidden="1" customHeight="1" x14ac:dyDescent="0.2"/>
    <row r="16759" ht="12.75" hidden="1" customHeight="1" x14ac:dyDescent="0.2"/>
    <row r="16760" ht="12.75" hidden="1" customHeight="1" x14ac:dyDescent="0.2"/>
    <row r="16761" ht="12.75" hidden="1" customHeight="1" x14ac:dyDescent="0.2"/>
    <row r="16762" ht="12.75" hidden="1" customHeight="1" x14ac:dyDescent="0.2"/>
    <row r="16763" ht="12.75" hidden="1" customHeight="1" x14ac:dyDescent="0.2"/>
    <row r="16764" ht="12.75" hidden="1" customHeight="1" x14ac:dyDescent="0.2"/>
    <row r="16765" ht="12.75" hidden="1" customHeight="1" x14ac:dyDescent="0.2"/>
    <row r="16766" ht="12.75" hidden="1" customHeight="1" x14ac:dyDescent="0.2"/>
    <row r="16767" ht="12.75" hidden="1" customHeight="1" x14ac:dyDescent="0.2"/>
    <row r="16768" ht="12.75" hidden="1" customHeight="1" x14ac:dyDescent="0.2"/>
    <row r="16769" ht="12.75" hidden="1" customHeight="1" x14ac:dyDescent="0.2"/>
    <row r="16770" ht="12.75" hidden="1" customHeight="1" x14ac:dyDescent="0.2"/>
    <row r="16771" ht="12.75" hidden="1" customHeight="1" x14ac:dyDescent="0.2"/>
    <row r="16772" ht="12.75" hidden="1" customHeight="1" x14ac:dyDescent="0.2"/>
    <row r="16773" ht="12.75" hidden="1" customHeight="1" x14ac:dyDescent="0.2"/>
    <row r="16774" ht="12.75" hidden="1" customHeight="1" x14ac:dyDescent="0.2"/>
    <row r="16775" ht="12.75" hidden="1" customHeight="1" x14ac:dyDescent="0.2"/>
    <row r="16776" ht="12.75" hidden="1" customHeight="1" x14ac:dyDescent="0.2"/>
    <row r="16777" ht="12.75" hidden="1" customHeight="1" x14ac:dyDescent="0.2"/>
    <row r="16778" ht="12.75" hidden="1" customHeight="1" x14ac:dyDescent="0.2"/>
    <row r="16779" ht="12.75" hidden="1" customHeight="1" x14ac:dyDescent="0.2"/>
    <row r="16780" ht="12.75" hidden="1" customHeight="1" x14ac:dyDescent="0.2"/>
    <row r="16781" ht="12.75" hidden="1" customHeight="1" x14ac:dyDescent="0.2"/>
    <row r="16782" ht="12.75" hidden="1" customHeight="1" x14ac:dyDescent="0.2"/>
    <row r="16783" ht="12.75" hidden="1" customHeight="1" x14ac:dyDescent="0.2"/>
    <row r="16784" ht="12.75" hidden="1" customHeight="1" x14ac:dyDescent="0.2"/>
    <row r="16785" ht="12.75" hidden="1" customHeight="1" x14ac:dyDescent="0.2"/>
    <row r="16786" ht="12.75" hidden="1" customHeight="1" x14ac:dyDescent="0.2"/>
    <row r="16787" ht="12.75" hidden="1" customHeight="1" x14ac:dyDescent="0.2"/>
    <row r="16788" ht="12.75" hidden="1" customHeight="1" x14ac:dyDescent="0.2"/>
    <row r="16789" ht="12.75" hidden="1" customHeight="1" x14ac:dyDescent="0.2"/>
    <row r="16790" ht="12.75" hidden="1" customHeight="1" x14ac:dyDescent="0.2"/>
    <row r="16791" ht="12.75" hidden="1" customHeight="1" x14ac:dyDescent="0.2"/>
    <row r="16792" ht="12.75" hidden="1" customHeight="1" x14ac:dyDescent="0.2"/>
    <row r="16793" ht="12.75" hidden="1" customHeight="1" x14ac:dyDescent="0.2"/>
    <row r="16794" ht="12.75" hidden="1" customHeight="1" x14ac:dyDescent="0.2"/>
    <row r="16795" ht="12.75" hidden="1" customHeight="1" x14ac:dyDescent="0.2"/>
    <row r="16796" ht="12.75" hidden="1" customHeight="1" x14ac:dyDescent="0.2"/>
    <row r="16797" ht="12.75" hidden="1" customHeight="1" x14ac:dyDescent="0.2"/>
    <row r="16798" ht="12.75" hidden="1" customHeight="1" x14ac:dyDescent="0.2"/>
    <row r="16799" ht="12.75" hidden="1" customHeight="1" x14ac:dyDescent="0.2"/>
    <row r="16800" ht="12.75" hidden="1" customHeight="1" x14ac:dyDescent="0.2"/>
    <row r="16801" ht="12.75" hidden="1" customHeight="1" x14ac:dyDescent="0.2"/>
    <row r="16802" ht="12.75" hidden="1" customHeight="1" x14ac:dyDescent="0.2"/>
    <row r="16803" ht="12.75" hidden="1" customHeight="1" x14ac:dyDescent="0.2"/>
    <row r="16804" ht="12.75" hidden="1" customHeight="1" x14ac:dyDescent="0.2"/>
    <row r="16805" ht="12.75" hidden="1" customHeight="1" x14ac:dyDescent="0.2"/>
    <row r="16806" ht="12.75" hidden="1" customHeight="1" x14ac:dyDescent="0.2"/>
    <row r="16807" ht="12.75" hidden="1" customHeight="1" x14ac:dyDescent="0.2"/>
    <row r="16808" ht="12.75" hidden="1" customHeight="1" x14ac:dyDescent="0.2"/>
    <row r="16809" ht="12.75" hidden="1" customHeight="1" x14ac:dyDescent="0.2"/>
    <row r="16810" ht="12.75" hidden="1" customHeight="1" x14ac:dyDescent="0.2"/>
    <row r="16811" ht="12.75" hidden="1" customHeight="1" x14ac:dyDescent="0.2"/>
    <row r="16812" ht="12.75" hidden="1" customHeight="1" x14ac:dyDescent="0.2"/>
    <row r="16813" ht="12.75" hidden="1" customHeight="1" x14ac:dyDescent="0.2"/>
    <row r="16814" ht="12.75" hidden="1" customHeight="1" x14ac:dyDescent="0.2"/>
    <row r="16815" ht="12.75" hidden="1" customHeight="1" x14ac:dyDescent="0.2"/>
    <row r="16816" ht="12.75" hidden="1" customHeight="1" x14ac:dyDescent="0.2"/>
    <row r="16817" ht="12.75" hidden="1" customHeight="1" x14ac:dyDescent="0.2"/>
    <row r="16818" ht="12.75" hidden="1" customHeight="1" x14ac:dyDescent="0.2"/>
    <row r="16819" ht="12.75" hidden="1" customHeight="1" x14ac:dyDescent="0.2"/>
    <row r="16820" ht="12.75" hidden="1" customHeight="1" x14ac:dyDescent="0.2"/>
    <row r="16821" ht="12.75" hidden="1" customHeight="1" x14ac:dyDescent="0.2"/>
    <row r="16822" ht="12.75" hidden="1" customHeight="1" x14ac:dyDescent="0.2"/>
    <row r="16823" ht="12.75" hidden="1" customHeight="1" x14ac:dyDescent="0.2"/>
    <row r="16824" ht="12.75" hidden="1" customHeight="1" x14ac:dyDescent="0.2"/>
    <row r="16825" ht="12.75" hidden="1" customHeight="1" x14ac:dyDescent="0.2"/>
    <row r="16826" ht="12.75" hidden="1" customHeight="1" x14ac:dyDescent="0.2"/>
    <row r="16827" ht="12.75" hidden="1" customHeight="1" x14ac:dyDescent="0.2"/>
    <row r="16828" ht="12.75" hidden="1" customHeight="1" x14ac:dyDescent="0.2"/>
    <row r="16829" ht="12.75" hidden="1" customHeight="1" x14ac:dyDescent="0.2"/>
    <row r="16830" ht="12.75" hidden="1" customHeight="1" x14ac:dyDescent="0.2"/>
    <row r="16831" ht="12.75" hidden="1" customHeight="1" x14ac:dyDescent="0.2"/>
    <row r="16832" ht="12.75" hidden="1" customHeight="1" x14ac:dyDescent="0.2"/>
    <row r="16833" ht="12.75" hidden="1" customHeight="1" x14ac:dyDescent="0.2"/>
    <row r="16834" ht="12.75" hidden="1" customHeight="1" x14ac:dyDescent="0.2"/>
    <row r="16835" ht="12.75" hidden="1" customHeight="1" x14ac:dyDescent="0.2"/>
    <row r="16836" ht="12.75" hidden="1" customHeight="1" x14ac:dyDescent="0.2"/>
    <row r="16837" ht="12.75" hidden="1" customHeight="1" x14ac:dyDescent="0.2"/>
    <row r="16838" ht="12.75" hidden="1" customHeight="1" x14ac:dyDescent="0.2"/>
    <row r="16839" ht="12.75" hidden="1" customHeight="1" x14ac:dyDescent="0.2"/>
    <row r="16840" ht="12.75" hidden="1" customHeight="1" x14ac:dyDescent="0.2"/>
    <row r="16841" ht="12.75" hidden="1" customHeight="1" x14ac:dyDescent="0.2"/>
    <row r="16842" ht="12.75" hidden="1" customHeight="1" x14ac:dyDescent="0.2"/>
    <row r="16843" ht="12.75" hidden="1" customHeight="1" x14ac:dyDescent="0.2"/>
    <row r="16844" ht="12.75" hidden="1" customHeight="1" x14ac:dyDescent="0.2"/>
    <row r="16845" ht="12.75" hidden="1" customHeight="1" x14ac:dyDescent="0.2"/>
    <row r="16846" ht="12.75" hidden="1" customHeight="1" x14ac:dyDescent="0.2"/>
    <row r="16847" ht="12.75" hidden="1" customHeight="1" x14ac:dyDescent="0.2"/>
    <row r="16848" ht="12.75" hidden="1" customHeight="1" x14ac:dyDescent="0.2"/>
    <row r="16849" ht="12.75" hidden="1" customHeight="1" x14ac:dyDescent="0.2"/>
    <row r="16850" ht="12.75" hidden="1" customHeight="1" x14ac:dyDescent="0.2"/>
    <row r="16851" ht="12.75" hidden="1" customHeight="1" x14ac:dyDescent="0.2"/>
    <row r="16852" ht="12.75" hidden="1" customHeight="1" x14ac:dyDescent="0.2"/>
    <row r="16853" ht="12.75" hidden="1" customHeight="1" x14ac:dyDescent="0.2"/>
    <row r="16854" ht="12.75" hidden="1" customHeight="1" x14ac:dyDescent="0.2"/>
    <row r="16855" ht="12.75" hidden="1" customHeight="1" x14ac:dyDescent="0.2"/>
    <row r="16856" ht="12.75" hidden="1" customHeight="1" x14ac:dyDescent="0.2"/>
    <row r="16857" ht="12.75" hidden="1" customHeight="1" x14ac:dyDescent="0.2"/>
    <row r="16858" ht="12.75" hidden="1" customHeight="1" x14ac:dyDescent="0.2"/>
    <row r="16859" ht="12.75" hidden="1" customHeight="1" x14ac:dyDescent="0.2"/>
    <row r="16860" ht="12.75" hidden="1" customHeight="1" x14ac:dyDescent="0.2"/>
    <row r="16861" ht="12.75" hidden="1" customHeight="1" x14ac:dyDescent="0.2"/>
    <row r="16862" ht="12.75" hidden="1" customHeight="1" x14ac:dyDescent="0.2"/>
    <row r="16863" ht="12.75" hidden="1" customHeight="1" x14ac:dyDescent="0.2"/>
    <row r="16864" ht="12.75" hidden="1" customHeight="1" x14ac:dyDescent="0.2"/>
    <row r="16865" ht="12.75" hidden="1" customHeight="1" x14ac:dyDescent="0.2"/>
    <row r="16866" ht="12.75" hidden="1" customHeight="1" x14ac:dyDescent="0.2"/>
    <row r="16867" ht="12.75" hidden="1" customHeight="1" x14ac:dyDescent="0.2"/>
    <row r="16868" ht="12.75" hidden="1" customHeight="1" x14ac:dyDescent="0.2"/>
    <row r="16869" ht="12.75" hidden="1" customHeight="1" x14ac:dyDescent="0.2"/>
    <row r="16870" ht="12.75" hidden="1" customHeight="1" x14ac:dyDescent="0.2"/>
    <row r="16871" ht="12.75" hidden="1" customHeight="1" x14ac:dyDescent="0.2"/>
    <row r="16872" ht="12.75" hidden="1" customHeight="1" x14ac:dyDescent="0.2"/>
    <row r="16873" ht="12.75" hidden="1" customHeight="1" x14ac:dyDescent="0.2"/>
    <row r="16874" ht="12.75" hidden="1" customHeight="1" x14ac:dyDescent="0.2"/>
    <row r="16875" ht="12.75" hidden="1" customHeight="1" x14ac:dyDescent="0.2"/>
    <row r="16876" ht="12.75" hidden="1" customHeight="1" x14ac:dyDescent="0.2"/>
    <row r="16877" ht="12.75" hidden="1" customHeight="1" x14ac:dyDescent="0.2"/>
    <row r="16878" ht="12.75" hidden="1" customHeight="1" x14ac:dyDescent="0.2"/>
    <row r="16879" ht="12.75" hidden="1" customHeight="1" x14ac:dyDescent="0.2"/>
    <row r="16880" ht="12.75" hidden="1" customHeight="1" x14ac:dyDescent="0.2"/>
    <row r="16881" ht="12.75" hidden="1" customHeight="1" x14ac:dyDescent="0.2"/>
    <row r="16882" ht="12.75" hidden="1" customHeight="1" x14ac:dyDescent="0.2"/>
    <row r="16883" ht="12.75" hidden="1" customHeight="1" x14ac:dyDescent="0.2"/>
    <row r="16884" ht="12.75" hidden="1" customHeight="1" x14ac:dyDescent="0.2"/>
    <row r="16885" ht="12.75" hidden="1" customHeight="1" x14ac:dyDescent="0.2"/>
    <row r="16886" ht="12.75" hidden="1" customHeight="1" x14ac:dyDescent="0.2"/>
    <row r="16887" ht="12.75" hidden="1" customHeight="1" x14ac:dyDescent="0.2"/>
    <row r="16888" ht="12.75" hidden="1" customHeight="1" x14ac:dyDescent="0.2"/>
    <row r="16889" ht="12.75" hidden="1" customHeight="1" x14ac:dyDescent="0.2"/>
    <row r="16890" ht="12.75" hidden="1" customHeight="1" x14ac:dyDescent="0.2"/>
    <row r="16891" ht="12.75" hidden="1" customHeight="1" x14ac:dyDescent="0.2"/>
    <row r="16892" ht="12.75" hidden="1" customHeight="1" x14ac:dyDescent="0.2"/>
    <row r="16893" ht="12.75" hidden="1" customHeight="1" x14ac:dyDescent="0.2"/>
    <row r="16894" ht="12.75" hidden="1" customHeight="1" x14ac:dyDescent="0.2"/>
    <row r="16895" ht="12.75" hidden="1" customHeight="1" x14ac:dyDescent="0.2"/>
    <row r="16896" ht="12.75" hidden="1" customHeight="1" x14ac:dyDescent="0.2"/>
    <row r="16897" ht="12.75" hidden="1" customHeight="1" x14ac:dyDescent="0.2"/>
    <row r="16898" ht="12.75" hidden="1" customHeight="1" x14ac:dyDescent="0.2"/>
    <row r="16899" ht="12.75" hidden="1" customHeight="1" x14ac:dyDescent="0.2"/>
    <row r="16900" ht="12.75" hidden="1" customHeight="1" x14ac:dyDescent="0.2"/>
    <row r="16901" ht="12.75" hidden="1" customHeight="1" x14ac:dyDescent="0.2"/>
    <row r="16902" ht="12.75" hidden="1" customHeight="1" x14ac:dyDescent="0.2"/>
    <row r="16903" ht="12.75" hidden="1" customHeight="1" x14ac:dyDescent="0.2"/>
    <row r="16904" ht="12.75" hidden="1" customHeight="1" x14ac:dyDescent="0.2"/>
    <row r="16905" ht="12.75" hidden="1" customHeight="1" x14ac:dyDescent="0.2"/>
    <row r="16906" ht="12.75" hidden="1" customHeight="1" x14ac:dyDescent="0.2"/>
    <row r="16907" ht="12.75" hidden="1" customHeight="1" x14ac:dyDescent="0.2"/>
    <row r="16908" ht="12.75" hidden="1" customHeight="1" x14ac:dyDescent="0.2"/>
    <row r="16909" ht="12.75" hidden="1" customHeight="1" x14ac:dyDescent="0.2"/>
    <row r="16910" ht="12.75" hidden="1" customHeight="1" x14ac:dyDescent="0.2"/>
    <row r="16911" ht="12.75" hidden="1" customHeight="1" x14ac:dyDescent="0.2"/>
    <row r="16912" ht="12.75" hidden="1" customHeight="1" x14ac:dyDescent="0.2"/>
    <row r="16913" ht="12.75" hidden="1" customHeight="1" x14ac:dyDescent="0.2"/>
    <row r="16914" ht="12.75" hidden="1" customHeight="1" x14ac:dyDescent="0.2"/>
    <row r="16915" ht="12.75" hidden="1" customHeight="1" x14ac:dyDescent="0.2"/>
    <row r="16916" ht="12.75" hidden="1" customHeight="1" x14ac:dyDescent="0.2"/>
    <row r="16917" ht="12.75" hidden="1" customHeight="1" x14ac:dyDescent="0.2"/>
    <row r="16918" ht="12.75" hidden="1" customHeight="1" x14ac:dyDescent="0.2"/>
    <row r="16919" ht="12.75" hidden="1" customHeight="1" x14ac:dyDescent="0.2"/>
    <row r="16920" ht="12.75" hidden="1" customHeight="1" x14ac:dyDescent="0.2"/>
    <row r="16921" ht="12.75" hidden="1" customHeight="1" x14ac:dyDescent="0.2"/>
    <row r="16922" ht="12.75" hidden="1" customHeight="1" x14ac:dyDescent="0.2"/>
    <row r="16923" ht="12.75" hidden="1" customHeight="1" x14ac:dyDescent="0.2"/>
    <row r="16924" ht="12.75" hidden="1" customHeight="1" x14ac:dyDescent="0.2"/>
    <row r="16925" ht="12.75" hidden="1" customHeight="1" x14ac:dyDescent="0.2"/>
    <row r="16926" ht="12.75" hidden="1" customHeight="1" x14ac:dyDescent="0.2"/>
    <row r="16927" ht="12.75" hidden="1" customHeight="1" x14ac:dyDescent="0.2"/>
    <row r="16928" ht="12.75" hidden="1" customHeight="1" x14ac:dyDescent="0.2"/>
    <row r="16929" ht="12.75" hidden="1" customHeight="1" x14ac:dyDescent="0.2"/>
    <row r="16930" ht="12.75" hidden="1" customHeight="1" x14ac:dyDescent="0.2"/>
    <row r="16931" ht="12.75" hidden="1" customHeight="1" x14ac:dyDescent="0.2"/>
    <row r="16932" ht="12.75" hidden="1" customHeight="1" x14ac:dyDescent="0.2"/>
    <row r="16933" ht="12.75" hidden="1" customHeight="1" x14ac:dyDescent="0.2"/>
    <row r="16934" ht="12.75" hidden="1" customHeight="1" x14ac:dyDescent="0.2"/>
    <row r="16935" ht="12.75" hidden="1" customHeight="1" x14ac:dyDescent="0.2"/>
    <row r="16936" ht="12.75" hidden="1" customHeight="1" x14ac:dyDescent="0.2"/>
    <row r="16937" ht="12.75" hidden="1" customHeight="1" x14ac:dyDescent="0.2"/>
    <row r="16938" ht="12.75" hidden="1" customHeight="1" x14ac:dyDescent="0.2"/>
    <row r="16939" ht="12.75" hidden="1" customHeight="1" x14ac:dyDescent="0.2"/>
    <row r="16940" ht="12.75" hidden="1" customHeight="1" x14ac:dyDescent="0.2"/>
    <row r="16941" ht="12.75" hidden="1" customHeight="1" x14ac:dyDescent="0.2"/>
    <row r="16942" ht="12.75" hidden="1" customHeight="1" x14ac:dyDescent="0.2"/>
    <row r="16943" ht="12.75" hidden="1" customHeight="1" x14ac:dyDescent="0.2"/>
    <row r="16944" ht="12.75" hidden="1" customHeight="1" x14ac:dyDescent="0.2"/>
    <row r="16945" ht="12.75" hidden="1" customHeight="1" x14ac:dyDescent="0.2"/>
    <row r="16946" ht="12.75" hidden="1" customHeight="1" x14ac:dyDescent="0.2"/>
    <row r="16947" ht="12.75" hidden="1" customHeight="1" x14ac:dyDescent="0.2"/>
    <row r="16948" ht="12.75" hidden="1" customHeight="1" x14ac:dyDescent="0.2"/>
    <row r="16949" ht="12.75" hidden="1" customHeight="1" x14ac:dyDescent="0.2"/>
    <row r="16950" ht="12.75" hidden="1" customHeight="1" x14ac:dyDescent="0.2"/>
    <row r="16951" ht="12.75" hidden="1" customHeight="1" x14ac:dyDescent="0.2"/>
    <row r="16952" ht="12.75" hidden="1" customHeight="1" x14ac:dyDescent="0.2"/>
    <row r="16953" ht="12.75" hidden="1" customHeight="1" x14ac:dyDescent="0.2"/>
    <row r="16954" ht="12.75" hidden="1" customHeight="1" x14ac:dyDescent="0.2"/>
    <row r="16955" ht="12.75" hidden="1" customHeight="1" x14ac:dyDescent="0.2"/>
    <row r="16956" ht="12.75" hidden="1" customHeight="1" x14ac:dyDescent="0.2"/>
    <row r="16957" ht="12.75" hidden="1" customHeight="1" x14ac:dyDescent="0.2"/>
    <row r="16958" ht="12.75" hidden="1" customHeight="1" x14ac:dyDescent="0.2"/>
    <row r="16959" ht="12.75" hidden="1" customHeight="1" x14ac:dyDescent="0.2"/>
    <row r="16960" ht="12.75" hidden="1" customHeight="1" x14ac:dyDescent="0.2"/>
    <row r="16961" ht="12.75" hidden="1" customHeight="1" x14ac:dyDescent="0.2"/>
    <row r="16962" ht="12.75" hidden="1" customHeight="1" x14ac:dyDescent="0.2"/>
    <row r="16963" ht="12.75" hidden="1" customHeight="1" x14ac:dyDescent="0.2"/>
    <row r="16964" hidden="1" x14ac:dyDescent="0.2"/>
    <row r="16965" hidden="1" x14ac:dyDescent="0.2"/>
    <row r="16966" hidden="1" x14ac:dyDescent="0.2"/>
    <row r="16967" hidden="1" x14ac:dyDescent="0.2"/>
    <row r="16968" hidden="1" x14ac:dyDescent="0.2"/>
    <row r="16969" hidden="1" x14ac:dyDescent="0.2"/>
    <row r="16970" hidden="1" x14ac:dyDescent="0.2"/>
  </sheetData>
  <sheetProtection selectLockedCells="1"/>
  <dataConsolidate/>
  <mergeCells count="619">
    <mergeCell ref="E318:AC318"/>
    <mergeCell ref="U255:X255"/>
    <mergeCell ref="U256:X256"/>
    <mergeCell ref="U257:X257"/>
    <mergeCell ref="Y240:AD242"/>
    <mergeCell ref="Y243:AD243"/>
    <mergeCell ref="Y244:AD244"/>
    <mergeCell ref="Y245:AD245"/>
    <mergeCell ref="Y246:AD246"/>
    <mergeCell ref="Y247:AD247"/>
    <mergeCell ref="Y248:AD248"/>
    <mergeCell ref="Y249:AD249"/>
    <mergeCell ref="Y250:AD250"/>
    <mergeCell ref="Y251:AD251"/>
    <mergeCell ref="Y252:AD252"/>
    <mergeCell ref="Y253:AD253"/>
    <mergeCell ref="Y254:AD254"/>
    <mergeCell ref="Y255:AD255"/>
    <mergeCell ref="Y256:AD256"/>
    <mergeCell ref="Y257:AD257"/>
    <mergeCell ref="C257:P257"/>
    <mergeCell ref="I276:U276"/>
    <mergeCell ref="V276:AD276"/>
    <mergeCell ref="I277:U277"/>
    <mergeCell ref="C213:H213"/>
    <mergeCell ref="I213:AD213"/>
    <mergeCell ref="C210:H211"/>
    <mergeCell ref="I210:AD211"/>
    <mergeCell ref="C212:H212"/>
    <mergeCell ref="I212:AD212"/>
    <mergeCell ref="D367:G367"/>
    <mergeCell ref="D364:N364"/>
    <mergeCell ref="C348:H349"/>
    <mergeCell ref="I348:AD349"/>
    <mergeCell ref="C350:H350"/>
    <mergeCell ref="I350:AD350"/>
    <mergeCell ref="C351:H351"/>
    <mergeCell ref="I351:AD351"/>
    <mergeCell ref="L329:AD329"/>
    <mergeCell ref="L331:AD331"/>
    <mergeCell ref="L333:AD333"/>
    <mergeCell ref="C362:AD362"/>
    <mergeCell ref="L340:AD340"/>
    <mergeCell ref="L342:AD342"/>
    <mergeCell ref="L344:AD344"/>
    <mergeCell ref="L355:AD355"/>
    <mergeCell ref="L357:AD357"/>
    <mergeCell ref="L359:AD359"/>
    <mergeCell ref="D355:D356"/>
    <mergeCell ref="I283:U283"/>
    <mergeCell ref="V283:AD283"/>
    <mergeCell ref="V292:Z292"/>
    <mergeCell ref="AA292:AD292"/>
    <mergeCell ref="E312:AD312"/>
    <mergeCell ref="AA295:AD295"/>
    <mergeCell ref="AA296:AD296"/>
    <mergeCell ref="AA297:AD297"/>
    <mergeCell ref="D321:AD321"/>
    <mergeCell ref="E328:AD328"/>
    <mergeCell ref="AA298:AD298"/>
    <mergeCell ref="V288:AD288"/>
    <mergeCell ref="V290:AD290"/>
    <mergeCell ref="C303:H304"/>
    <mergeCell ref="I303:AD304"/>
    <mergeCell ref="C305:H305"/>
    <mergeCell ref="I305:AD305"/>
    <mergeCell ref="C306:H306"/>
    <mergeCell ref="I306:AD306"/>
    <mergeCell ref="V293:Z293"/>
    <mergeCell ref="V294:Z294"/>
    <mergeCell ref="V295:Z295"/>
    <mergeCell ref="V296:Z296"/>
    <mergeCell ref="V277:AD277"/>
    <mergeCell ref="I278:U278"/>
    <mergeCell ref="V278:AD278"/>
    <mergeCell ref="I279:U279"/>
    <mergeCell ref="V279:AD279"/>
    <mergeCell ref="I280:U280"/>
    <mergeCell ref="V280:AD280"/>
    <mergeCell ref="I282:U282"/>
    <mergeCell ref="V282:AD282"/>
    <mergeCell ref="I281:U281"/>
    <mergeCell ref="V281:AD281"/>
    <mergeCell ref="C263:H263"/>
    <mergeCell ref="I263:AD263"/>
    <mergeCell ref="I267:U267"/>
    <mergeCell ref="I268:U268"/>
    <mergeCell ref="I269:U269"/>
    <mergeCell ref="I270:U270"/>
    <mergeCell ref="I271:U271"/>
    <mergeCell ref="I272:U272"/>
    <mergeCell ref="V267:AD267"/>
    <mergeCell ref="V268:AD268"/>
    <mergeCell ref="V269:AD269"/>
    <mergeCell ref="V270:AD270"/>
    <mergeCell ref="V271:AD271"/>
    <mergeCell ref="V272:AD272"/>
    <mergeCell ref="C260:H261"/>
    <mergeCell ref="I260:AD261"/>
    <mergeCell ref="C262:H262"/>
    <mergeCell ref="I262:AD262"/>
    <mergeCell ref="Q255:R255"/>
    <mergeCell ref="S255:T255"/>
    <mergeCell ref="Q256:R256"/>
    <mergeCell ref="S256:T256"/>
    <mergeCell ref="Q257:R257"/>
    <mergeCell ref="S257:T257"/>
    <mergeCell ref="C255:P255"/>
    <mergeCell ref="C256:P256"/>
    <mergeCell ref="Q253:R253"/>
    <mergeCell ref="S253:T253"/>
    <mergeCell ref="Q254:R254"/>
    <mergeCell ref="S254:T254"/>
    <mergeCell ref="C253:P253"/>
    <mergeCell ref="C254:P254"/>
    <mergeCell ref="U253:X253"/>
    <mergeCell ref="U254:X254"/>
    <mergeCell ref="Q251:R251"/>
    <mergeCell ref="S251:T251"/>
    <mergeCell ref="Q252:R252"/>
    <mergeCell ref="S252:T252"/>
    <mergeCell ref="C251:P251"/>
    <mergeCell ref="C252:P252"/>
    <mergeCell ref="U251:X251"/>
    <mergeCell ref="U252:X252"/>
    <mergeCell ref="Q249:R249"/>
    <mergeCell ref="S249:T249"/>
    <mergeCell ref="Q250:R250"/>
    <mergeCell ref="S250:T250"/>
    <mergeCell ref="C249:P249"/>
    <mergeCell ref="C250:P250"/>
    <mergeCell ref="U249:X249"/>
    <mergeCell ref="U250:X250"/>
    <mergeCell ref="Q247:R247"/>
    <mergeCell ref="S247:T247"/>
    <mergeCell ref="Q248:R248"/>
    <mergeCell ref="S248:T248"/>
    <mergeCell ref="C247:P247"/>
    <mergeCell ref="C248:P248"/>
    <mergeCell ref="U247:X247"/>
    <mergeCell ref="U248:X248"/>
    <mergeCell ref="Q245:R245"/>
    <mergeCell ref="S245:T245"/>
    <mergeCell ref="Q246:R246"/>
    <mergeCell ref="S246:T246"/>
    <mergeCell ref="C245:P245"/>
    <mergeCell ref="C246:P246"/>
    <mergeCell ref="U245:X245"/>
    <mergeCell ref="U246:X246"/>
    <mergeCell ref="Q243:R243"/>
    <mergeCell ref="S243:T243"/>
    <mergeCell ref="Q244:R244"/>
    <mergeCell ref="S244:T244"/>
    <mergeCell ref="C243:P243"/>
    <mergeCell ref="C244:P244"/>
    <mergeCell ref="U243:X243"/>
    <mergeCell ref="U244:X244"/>
    <mergeCell ref="K229:Q229"/>
    <mergeCell ref="R229:X229"/>
    <mergeCell ref="C231:H232"/>
    <mergeCell ref="I231:AD232"/>
    <mergeCell ref="C233:H233"/>
    <mergeCell ref="I233:AD233"/>
    <mergeCell ref="C234:H234"/>
    <mergeCell ref="I234:AD234"/>
    <mergeCell ref="Q240:R242"/>
    <mergeCell ref="S240:T242"/>
    <mergeCell ref="V237:AD237"/>
    <mergeCell ref="C240:P242"/>
    <mergeCell ref="U240:X242"/>
    <mergeCell ref="R226:X226"/>
    <mergeCell ref="Y226:AD226"/>
    <mergeCell ref="D227:J227"/>
    <mergeCell ref="K227:Q227"/>
    <mergeCell ref="R227:X227"/>
    <mergeCell ref="Y227:AD227"/>
    <mergeCell ref="C228:J228"/>
    <mergeCell ref="K228:Q228"/>
    <mergeCell ref="R228:X228"/>
    <mergeCell ref="Y228:AD228"/>
    <mergeCell ref="C220:AD220"/>
    <mergeCell ref="C221:J221"/>
    <mergeCell ref="K221:Q221"/>
    <mergeCell ref="R221:X221"/>
    <mergeCell ref="Y221:AD221"/>
    <mergeCell ref="C222:C227"/>
    <mergeCell ref="D222:J222"/>
    <mergeCell ref="K222:Q222"/>
    <mergeCell ref="R222:X222"/>
    <mergeCell ref="Y222:AD222"/>
    <mergeCell ref="D223:J223"/>
    <mergeCell ref="K223:Q223"/>
    <mergeCell ref="R223:X223"/>
    <mergeCell ref="Y223:AD223"/>
    <mergeCell ref="D224:J224"/>
    <mergeCell ref="K224:Q224"/>
    <mergeCell ref="R224:X224"/>
    <mergeCell ref="Y224:AD224"/>
    <mergeCell ref="D225:J225"/>
    <mergeCell ref="K225:Q225"/>
    <mergeCell ref="R225:X225"/>
    <mergeCell ref="Y225:AD225"/>
    <mergeCell ref="D226:J226"/>
    <mergeCell ref="K226:Q226"/>
    <mergeCell ref="K208:Q208"/>
    <mergeCell ref="R208:X208"/>
    <mergeCell ref="V190:AD190"/>
    <mergeCell ref="K214:Q214"/>
    <mergeCell ref="R214:X214"/>
    <mergeCell ref="Y214:AD214"/>
    <mergeCell ref="C215:J215"/>
    <mergeCell ref="K215:Q215"/>
    <mergeCell ref="R215:X215"/>
    <mergeCell ref="Y215:AD219"/>
    <mergeCell ref="C216:J216"/>
    <mergeCell ref="K216:Q216"/>
    <mergeCell ref="R216:X216"/>
    <mergeCell ref="C217:J217"/>
    <mergeCell ref="K217:Q217"/>
    <mergeCell ref="R217:X217"/>
    <mergeCell ref="C218:J218"/>
    <mergeCell ref="K218:Q218"/>
    <mergeCell ref="R218:X218"/>
    <mergeCell ref="C219:J219"/>
    <mergeCell ref="K219:Q219"/>
    <mergeCell ref="R219:X219"/>
    <mergeCell ref="Y201:AD201"/>
    <mergeCell ref="Y202:AD202"/>
    <mergeCell ref="K205:Q205"/>
    <mergeCell ref="K207:Q207"/>
    <mergeCell ref="R201:X201"/>
    <mergeCell ref="R202:X202"/>
    <mergeCell ref="R203:X203"/>
    <mergeCell ref="R204:X204"/>
    <mergeCell ref="R205:X205"/>
    <mergeCell ref="R207:X207"/>
    <mergeCell ref="K206:Q206"/>
    <mergeCell ref="R206:X206"/>
    <mergeCell ref="C184:H185"/>
    <mergeCell ref="I184:AD185"/>
    <mergeCell ref="C186:H186"/>
    <mergeCell ref="I186:AD186"/>
    <mergeCell ref="C187:H187"/>
    <mergeCell ref="I187:AD187"/>
    <mergeCell ref="C194:J194"/>
    <mergeCell ref="C195:J195"/>
    <mergeCell ref="C196:J196"/>
    <mergeCell ref="K193:Q193"/>
    <mergeCell ref="R193:X193"/>
    <mergeCell ref="Y194:AD198"/>
    <mergeCell ref="Y193:AD193"/>
    <mergeCell ref="K194:Q194"/>
    <mergeCell ref="R194:X194"/>
    <mergeCell ref="K195:Q195"/>
    <mergeCell ref="R195:X195"/>
    <mergeCell ref="K196:Q196"/>
    <mergeCell ref="R196:X196"/>
    <mergeCell ref="K197:Q197"/>
    <mergeCell ref="R197:X197"/>
    <mergeCell ref="C197:J197"/>
    <mergeCell ref="C198:J198"/>
    <mergeCell ref="C199:AD199"/>
    <mergeCell ref="C200:J200"/>
    <mergeCell ref="C207:J207"/>
    <mergeCell ref="D201:J201"/>
    <mergeCell ref="D202:J202"/>
    <mergeCell ref="D203:J203"/>
    <mergeCell ref="D204:J204"/>
    <mergeCell ref="D205:J205"/>
    <mergeCell ref="K198:Q198"/>
    <mergeCell ref="R198:X198"/>
    <mergeCell ref="K200:Q200"/>
    <mergeCell ref="R200:X200"/>
    <mergeCell ref="Y200:AD200"/>
    <mergeCell ref="Y203:AD203"/>
    <mergeCell ref="Y204:AD204"/>
    <mergeCell ref="Y205:AD205"/>
    <mergeCell ref="Y207:AD207"/>
    <mergeCell ref="C201:C206"/>
    <mergeCell ref="D206:J206"/>
    <mergeCell ref="Y206:AD206"/>
    <mergeCell ref="K201:Q201"/>
    <mergeCell ref="K202:Q202"/>
    <mergeCell ref="K203:Q203"/>
    <mergeCell ref="K204:Q204"/>
    <mergeCell ref="C179:L179"/>
    <mergeCell ref="M179:P179"/>
    <mergeCell ref="Q179:V179"/>
    <mergeCell ref="W179:Z179"/>
    <mergeCell ref="AA179:AD179"/>
    <mergeCell ref="C180:L180"/>
    <mergeCell ref="M180:P180"/>
    <mergeCell ref="Q180:V180"/>
    <mergeCell ref="W180:Z180"/>
    <mergeCell ref="AA180:AD180"/>
    <mergeCell ref="C177:L177"/>
    <mergeCell ref="M177:P177"/>
    <mergeCell ref="Q177:V177"/>
    <mergeCell ref="W177:Z177"/>
    <mergeCell ref="AA177:AD177"/>
    <mergeCell ref="C178:L178"/>
    <mergeCell ref="M178:P178"/>
    <mergeCell ref="Q178:V178"/>
    <mergeCell ref="W178:Z178"/>
    <mergeCell ref="AA178:AD178"/>
    <mergeCell ref="C175:L175"/>
    <mergeCell ref="M175:P175"/>
    <mergeCell ref="Q175:V175"/>
    <mergeCell ref="W175:Z175"/>
    <mergeCell ref="AA175:AD175"/>
    <mergeCell ref="C176:L176"/>
    <mergeCell ref="M176:P176"/>
    <mergeCell ref="Q176:V176"/>
    <mergeCell ref="W176:Z176"/>
    <mergeCell ref="AA176:AD176"/>
    <mergeCell ref="C173:L173"/>
    <mergeCell ref="M173:P173"/>
    <mergeCell ref="Q173:V173"/>
    <mergeCell ref="W173:Z173"/>
    <mergeCell ref="AA173:AD173"/>
    <mergeCell ref="C174:L174"/>
    <mergeCell ref="M174:P174"/>
    <mergeCell ref="Q174:V174"/>
    <mergeCell ref="W174:Z174"/>
    <mergeCell ref="AA174:AD174"/>
    <mergeCell ref="V165:AD165"/>
    <mergeCell ref="Q168:V170"/>
    <mergeCell ref="AA168:AD170"/>
    <mergeCell ref="W168:Z170"/>
    <mergeCell ref="M168:P170"/>
    <mergeCell ref="C168:L170"/>
    <mergeCell ref="W157:X157"/>
    <mergeCell ref="Y157:Z157"/>
    <mergeCell ref="AA157:AD157"/>
    <mergeCell ref="C161:H161"/>
    <mergeCell ref="I161:AD161"/>
    <mergeCell ref="C162:H162"/>
    <mergeCell ref="I162:AD162"/>
    <mergeCell ref="C159:H160"/>
    <mergeCell ref="I159:AD160"/>
    <mergeCell ref="C171:L171"/>
    <mergeCell ref="M171:P171"/>
    <mergeCell ref="Q171:V171"/>
    <mergeCell ref="W171:Z171"/>
    <mergeCell ref="AA171:AD171"/>
    <mergeCell ref="C172:L172"/>
    <mergeCell ref="M172:P172"/>
    <mergeCell ref="Q172:V172"/>
    <mergeCell ref="W172:Z172"/>
    <mergeCell ref="AA172:AD172"/>
    <mergeCell ref="C154:M154"/>
    <mergeCell ref="N154:T154"/>
    <mergeCell ref="U154:V154"/>
    <mergeCell ref="W154:X154"/>
    <mergeCell ref="Y154:Z154"/>
    <mergeCell ref="AA154:AD154"/>
    <mergeCell ref="C155:M155"/>
    <mergeCell ref="N155:T155"/>
    <mergeCell ref="U155:V155"/>
    <mergeCell ref="W155:X155"/>
    <mergeCell ref="Y155:Z155"/>
    <mergeCell ref="AA155:AD155"/>
    <mergeCell ref="C156:M156"/>
    <mergeCell ref="N156:T156"/>
    <mergeCell ref="U156:V156"/>
    <mergeCell ref="C157:M157"/>
    <mergeCell ref="N157:T157"/>
    <mergeCell ref="U157:V157"/>
    <mergeCell ref="W156:X156"/>
    <mergeCell ref="Y156:Z156"/>
    <mergeCell ref="AA156:AD156"/>
    <mergeCell ref="C153:M153"/>
    <mergeCell ref="N153:T153"/>
    <mergeCell ref="U153:V153"/>
    <mergeCell ref="W153:X153"/>
    <mergeCell ref="Y153:Z153"/>
    <mergeCell ref="AA153:AD153"/>
    <mergeCell ref="C152:M152"/>
    <mergeCell ref="N152:T152"/>
    <mergeCell ref="U152:V152"/>
    <mergeCell ref="W152:X152"/>
    <mergeCell ref="Y152:Z152"/>
    <mergeCell ref="AA152:AD152"/>
    <mergeCell ref="C151:M151"/>
    <mergeCell ref="N151:T151"/>
    <mergeCell ref="U151:V151"/>
    <mergeCell ref="W151:X151"/>
    <mergeCell ref="Y151:Z151"/>
    <mergeCell ref="AA151:AD151"/>
    <mergeCell ref="C150:M150"/>
    <mergeCell ref="N150:T150"/>
    <mergeCell ref="U150:V150"/>
    <mergeCell ref="W150:X150"/>
    <mergeCell ref="Y150:Z150"/>
    <mergeCell ref="AA150:AD150"/>
    <mergeCell ref="C147:M147"/>
    <mergeCell ref="N147:T147"/>
    <mergeCell ref="U147:V147"/>
    <mergeCell ref="W147:X147"/>
    <mergeCell ref="Y147:Z147"/>
    <mergeCell ref="AA147:AD147"/>
    <mergeCell ref="C149:M149"/>
    <mergeCell ref="N149:T149"/>
    <mergeCell ref="U149:V149"/>
    <mergeCell ref="W149:X149"/>
    <mergeCell ref="Y149:Z149"/>
    <mergeCell ref="AA149:AD149"/>
    <mergeCell ref="C148:M148"/>
    <mergeCell ref="N148:T148"/>
    <mergeCell ref="U148:V148"/>
    <mergeCell ref="W148:X148"/>
    <mergeCell ref="Y148:Z148"/>
    <mergeCell ref="AA148:AD148"/>
    <mergeCell ref="C144:M144"/>
    <mergeCell ref="N144:T144"/>
    <mergeCell ref="U144:V144"/>
    <mergeCell ref="W144:X144"/>
    <mergeCell ref="Y144:Z144"/>
    <mergeCell ref="AA144:AD144"/>
    <mergeCell ref="C145:M145"/>
    <mergeCell ref="N145:T145"/>
    <mergeCell ref="U145:V145"/>
    <mergeCell ref="W145:X145"/>
    <mergeCell ref="Y145:Z145"/>
    <mergeCell ref="AA145:AD145"/>
    <mergeCell ref="C146:M146"/>
    <mergeCell ref="N146:T146"/>
    <mergeCell ref="U146:V146"/>
    <mergeCell ref="W146:X146"/>
    <mergeCell ref="Y146:Z146"/>
    <mergeCell ref="AA146:AD146"/>
    <mergeCell ref="C14:AC15"/>
    <mergeCell ref="C23:J25"/>
    <mergeCell ref="K23:AD25"/>
    <mergeCell ref="C26:J27"/>
    <mergeCell ref="K26:AD27"/>
    <mergeCell ref="C17:J20"/>
    <mergeCell ref="K17:AD20"/>
    <mergeCell ref="C97:H98"/>
    <mergeCell ref="I97:AD98"/>
    <mergeCell ref="C45:J45"/>
    <mergeCell ref="K45:S45"/>
    <mergeCell ref="T45:AD45"/>
    <mergeCell ref="C28:J29"/>
    <mergeCell ref="K28:AD29"/>
    <mergeCell ref="C32:J33"/>
    <mergeCell ref="K30:AD31"/>
    <mergeCell ref="K32:T33"/>
    <mergeCell ref="U32:AD33"/>
    <mergeCell ref="C30:J31"/>
    <mergeCell ref="C36:J37"/>
    <mergeCell ref="K36:AD37"/>
    <mergeCell ref="C38:J39"/>
    <mergeCell ref="K38:O39"/>
    <mergeCell ref="P38:AD39"/>
    <mergeCell ref="C35:AD35"/>
    <mergeCell ref="C41:AD41"/>
    <mergeCell ref="C42:J44"/>
    <mergeCell ref="K42:AD44"/>
    <mergeCell ref="Y105:Z107"/>
    <mergeCell ref="W105:X107"/>
    <mergeCell ref="AA105:AD107"/>
    <mergeCell ref="Q105:V107"/>
    <mergeCell ref="N105:P107"/>
    <mergeCell ref="C105:M107"/>
    <mergeCell ref="Q63:AC63"/>
    <mergeCell ref="D90:AC95"/>
    <mergeCell ref="C46:J48"/>
    <mergeCell ref="K46:AD48"/>
    <mergeCell ref="C49:J49"/>
    <mergeCell ref="K49:S49"/>
    <mergeCell ref="T49:AD49"/>
    <mergeCell ref="I99:AD99"/>
    <mergeCell ref="C99:H99"/>
    <mergeCell ref="Q65:AC65"/>
    <mergeCell ref="Q67:AC67"/>
    <mergeCell ref="V103:AD103"/>
    <mergeCell ref="C100:H100"/>
    <mergeCell ref="I100:AD100"/>
    <mergeCell ref="K54:AD54"/>
    <mergeCell ref="C51:AD51"/>
    <mergeCell ref="AA108:AD108"/>
    <mergeCell ref="C109:M109"/>
    <mergeCell ref="N109:P109"/>
    <mergeCell ref="Q109:V109"/>
    <mergeCell ref="W109:X109"/>
    <mergeCell ref="Y109:Z109"/>
    <mergeCell ref="AA109:AD109"/>
    <mergeCell ref="C108:M108"/>
    <mergeCell ref="N108:P108"/>
    <mergeCell ref="Q108:V108"/>
    <mergeCell ref="W108:X108"/>
    <mergeCell ref="Y108:Z108"/>
    <mergeCell ref="AA110:AD110"/>
    <mergeCell ref="C111:M111"/>
    <mergeCell ref="N111:P111"/>
    <mergeCell ref="Q111:V111"/>
    <mergeCell ref="W111:X111"/>
    <mergeCell ref="Y111:Z111"/>
    <mergeCell ref="AA111:AD111"/>
    <mergeCell ref="C110:M110"/>
    <mergeCell ref="N110:P110"/>
    <mergeCell ref="Q110:V110"/>
    <mergeCell ref="W110:X110"/>
    <mergeCell ref="Y110:Z110"/>
    <mergeCell ref="AA112:AD112"/>
    <mergeCell ref="C113:M113"/>
    <mergeCell ref="N113:P113"/>
    <mergeCell ref="Q113:V113"/>
    <mergeCell ref="W113:X113"/>
    <mergeCell ref="Y113:Z113"/>
    <mergeCell ref="AA113:AD113"/>
    <mergeCell ref="C112:M112"/>
    <mergeCell ref="N112:P112"/>
    <mergeCell ref="Q112:V112"/>
    <mergeCell ref="W112:X112"/>
    <mergeCell ref="Y112:Z112"/>
    <mergeCell ref="AA114:AD114"/>
    <mergeCell ref="C115:M115"/>
    <mergeCell ref="N115:P115"/>
    <mergeCell ref="Q115:V115"/>
    <mergeCell ref="W115:X115"/>
    <mergeCell ref="Y115:Z115"/>
    <mergeCell ref="AA115:AD115"/>
    <mergeCell ref="C114:M114"/>
    <mergeCell ref="N114:P114"/>
    <mergeCell ref="Q114:V114"/>
    <mergeCell ref="W114:X114"/>
    <mergeCell ref="Y114:Z114"/>
    <mergeCell ref="AA116:AD116"/>
    <mergeCell ref="C117:M117"/>
    <mergeCell ref="N117:P117"/>
    <mergeCell ref="Q117:V117"/>
    <mergeCell ref="W117:X117"/>
    <mergeCell ref="Y117:Z117"/>
    <mergeCell ref="AA117:AD117"/>
    <mergeCell ref="C116:M116"/>
    <mergeCell ref="N116:P116"/>
    <mergeCell ref="Q116:V116"/>
    <mergeCell ref="W116:X116"/>
    <mergeCell ref="Y116:Z116"/>
    <mergeCell ref="AA118:AD118"/>
    <mergeCell ref="C119:M119"/>
    <mergeCell ref="N119:P119"/>
    <mergeCell ref="Q119:V119"/>
    <mergeCell ref="W119:X119"/>
    <mergeCell ref="Y119:Z119"/>
    <mergeCell ref="AA119:AD119"/>
    <mergeCell ref="C118:M118"/>
    <mergeCell ref="N118:P118"/>
    <mergeCell ref="Q118:V118"/>
    <mergeCell ref="W118:X118"/>
    <mergeCell ref="Y118:Z118"/>
    <mergeCell ref="AA120:AD120"/>
    <mergeCell ref="C121:M121"/>
    <mergeCell ref="N121:P121"/>
    <mergeCell ref="Q121:V121"/>
    <mergeCell ref="W121:X121"/>
    <mergeCell ref="Y121:Z121"/>
    <mergeCell ref="AA121:AD121"/>
    <mergeCell ref="C120:M120"/>
    <mergeCell ref="N120:P120"/>
    <mergeCell ref="Q120:V120"/>
    <mergeCell ref="W120:X120"/>
    <mergeCell ref="Y120:Z120"/>
    <mergeCell ref="C122:M122"/>
    <mergeCell ref="N122:P122"/>
    <mergeCell ref="Q122:V122"/>
    <mergeCell ref="W122:X122"/>
    <mergeCell ref="Y122:Z122"/>
    <mergeCell ref="AA122:AD122"/>
    <mergeCell ref="AA124:AD124"/>
    <mergeCell ref="C125:M125"/>
    <mergeCell ref="N125:P125"/>
    <mergeCell ref="Q125:V125"/>
    <mergeCell ref="W125:X125"/>
    <mergeCell ref="Y125:Z125"/>
    <mergeCell ref="AA125:AD125"/>
    <mergeCell ref="C124:M124"/>
    <mergeCell ref="N124:P124"/>
    <mergeCell ref="Q124:V124"/>
    <mergeCell ref="W124:X124"/>
    <mergeCell ref="Y124:Z124"/>
    <mergeCell ref="C138:AD138"/>
    <mergeCell ref="C140:M142"/>
    <mergeCell ref="U140:V142"/>
    <mergeCell ref="Y140:Z142"/>
    <mergeCell ref="AA140:AD142"/>
    <mergeCell ref="V134:AD134"/>
    <mergeCell ref="C123:M123"/>
    <mergeCell ref="N123:P123"/>
    <mergeCell ref="Q123:V123"/>
    <mergeCell ref="W123:X123"/>
    <mergeCell ref="Y123:Z123"/>
    <mergeCell ref="AA123:AD123"/>
    <mergeCell ref="V297:Z297"/>
    <mergeCell ref="AA293:AD293"/>
    <mergeCell ref="AA294:AD294"/>
    <mergeCell ref="AA126:AD126"/>
    <mergeCell ref="C126:M126"/>
    <mergeCell ref="N126:P126"/>
    <mergeCell ref="Q126:V126"/>
    <mergeCell ref="W126:X126"/>
    <mergeCell ref="Y126:Z126"/>
    <mergeCell ref="C143:M143"/>
    <mergeCell ref="W143:X143"/>
    <mergeCell ref="Y143:Z143"/>
    <mergeCell ref="AA143:AD143"/>
    <mergeCell ref="N140:T142"/>
    <mergeCell ref="W140:X142"/>
    <mergeCell ref="N143:T143"/>
    <mergeCell ref="U143:V143"/>
    <mergeCell ref="C128:H129"/>
    <mergeCell ref="I128:AD129"/>
    <mergeCell ref="C130:H130"/>
    <mergeCell ref="I130:AD130"/>
    <mergeCell ref="C131:H131"/>
    <mergeCell ref="I131:AD131"/>
    <mergeCell ref="C137:AD137"/>
  </mergeCells>
  <conditionalFormatting sqref="Q285:AD285">
    <cfRule type="expression" dxfId="213" priority="93">
      <formula>$V$283&lt;&gt;$V$272</formula>
    </cfRule>
  </conditionalFormatting>
  <conditionalFormatting sqref="AD299">
    <cfRule type="expression" dxfId="212" priority="92">
      <formula>$AA$298&lt;&gt;$V$283</formula>
    </cfRule>
  </conditionalFormatting>
  <conditionalFormatting sqref="V134:AD134">
    <cfRule type="expression" dxfId="211" priority="91">
      <formula>$V$134=0</formula>
    </cfRule>
  </conditionalFormatting>
  <conditionalFormatting sqref="AA143:AD157">
    <cfRule type="expression" dxfId="210" priority="90">
      <formula>$AA$143:$AD$157=0</formula>
    </cfRule>
  </conditionalFormatting>
  <conditionalFormatting sqref="AA108:AD126">
    <cfRule type="expression" dxfId="209" priority="88">
      <formula>$AA$108:$AD$126=0</formula>
    </cfRule>
  </conditionalFormatting>
  <conditionalFormatting sqref="V103:AD103">
    <cfRule type="expression" dxfId="208" priority="87">
      <formula>$V$103=0</formula>
    </cfRule>
  </conditionalFormatting>
  <conditionalFormatting sqref="V165:AD165">
    <cfRule type="expression" dxfId="207" priority="86">
      <formula>$V$165=0</formula>
    </cfRule>
  </conditionalFormatting>
  <conditionalFormatting sqref="V190:AD190">
    <cfRule type="expression" dxfId="206" priority="85">
      <formula>$V$190=0</formula>
    </cfRule>
  </conditionalFormatting>
  <conditionalFormatting sqref="K208:X208">
    <cfRule type="expression" dxfId="205" priority="84">
      <formula>$K$208=0</formula>
    </cfRule>
  </conditionalFormatting>
  <conditionalFormatting sqref="K207:Q207">
    <cfRule type="expression" dxfId="204" priority="83">
      <formula>$K$207=0</formula>
    </cfRule>
  </conditionalFormatting>
  <conditionalFormatting sqref="R207:X207">
    <cfRule type="expression" dxfId="203" priority="82">
      <formula>$R$207=0</formula>
    </cfRule>
  </conditionalFormatting>
  <conditionalFormatting sqref="K228:Q229">
    <cfRule type="expression" dxfId="202" priority="81">
      <formula>$K$229=0</formula>
    </cfRule>
  </conditionalFormatting>
  <conditionalFormatting sqref="R228:X229">
    <cfRule type="expression" dxfId="201" priority="80">
      <formula>$R$229=0</formula>
    </cfRule>
  </conditionalFormatting>
  <conditionalFormatting sqref="V237:AD237">
    <cfRule type="expression" dxfId="200" priority="79">
      <formula>$V$237=0</formula>
    </cfRule>
  </conditionalFormatting>
  <conditionalFormatting sqref="V267:AD271">
    <cfRule type="expression" dxfId="199" priority="76">
      <formula>$V267=0</formula>
    </cfRule>
  </conditionalFormatting>
  <conditionalFormatting sqref="V272:AD272">
    <cfRule type="expression" dxfId="198" priority="75">
      <formula>$V$272=0</formula>
    </cfRule>
  </conditionalFormatting>
  <conditionalFormatting sqref="V276:AD276">
    <cfRule type="expression" dxfId="197" priority="74">
      <formula>$V276=0</formula>
    </cfRule>
  </conditionalFormatting>
  <conditionalFormatting sqref="V278:AD278">
    <cfRule type="expression" dxfId="196" priority="73">
      <formula>$V$278=0</formula>
    </cfRule>
  </conditionalFormatting>
  <conditionalFormatting sqref="V279:AD279">
    <cfRule type="expression" dxfId="195" priority="72">
      <formula>$V$279=0</formula>
    </cfRule>
  </conditionalFormatting>
  <conditionalFormatting sqref="V280:AD280">
    <cfRule type="expression" dxfId="194" priority="71">
      <formula>$V$280=0</formula>
    </cfRule>
  </conditionalFormatting>
  <conditionalFormatting sqref="V281:AD281">
    <cfRule type="expression" dxfId="193" priority="70">
      <formula>$V$281=0</formula>
    </cfRule>
  </conditionalFormatting>
  <conditionalFormatting sqref="V282:AD282">
    <cfRule type="expression" dxfId="192" priority="69">
      <formula>$V$282=0</formula>
    </cfRule>
  </conditionalFormatting>
  <conditionalFormatting sqref="AA298:AD298">
    <cfRule type="expression" dxfId="191" priority="68">
      <formula>$AA$298=0</formula>
    </cfRule>
  </conditionalFormatting>
  <conditionalFormatting sqref="V283:AD283">
    <cfRule type="expression" dxfId="190" priority="67">
      <formula>$V$283=0</formula>
    </cfRule>
  </conditionalFormatting>
  <conditionalFormatting sqref="I231:AD233">
    <cfRule type="expression" dxfId="189" priority="66">
      <formula>$I231:$AD233=0</formula>
    </cfRule>
  </conditionalFormatting>
  <conditionalFormatting sqref="I234:AD234">
    <cfRule type="expression" dxfId="188" priority="65">
      <formula>$I234=0</formula>
    </cfRule>
  </conditionalFormatting>
  <conditionalFormatting sqref="I184:AD186">
    <cfRule type="expression" dxfId="187" priority="64">
      <formula>$I184:$AD186=0</formula>
    </cfRule>
  </conditionalFormatting>
  <conditionalFormatting sqref="I187:AD187">
    <cfRule type="expression" dxfId="186" priority="63">
      <formula>$I187=0</formula>
    </cfRule>
  </conditionalFormatting>
  <conditionalFormatting sqref="I159:AD161">
    <cfRule type="expression" dxfId="185" priority="62">
      <formula>$I159:$AD161=0</formula>
    </cfRule>
  </conditionalFormatting>
  <conditionalFormatting sqref="I162:AD162">
    <cfRule type="expression" dxfId="184" priority="61">
      <formula>$I162=0</formula>
    </cfRule>
  </conditionalFormatting>
  <conditionalFormatting sqref="I128:AD130">
    <cfRule type="expression" dxfId="183" priority="60">
      <formula>$I128:$AD130=0</formula>
    </cfRule>
  </conditionalFormatting>
  <conditionalFormatting sqref="I131:AD131">
    <cfRule type="expression" dxfId="182" priority="59">
      <formula>$I131=0</formula>
    </cfRule>
  </conditionalFormatting>
  <conditionalFormatting sqref="I97:AD99">
    <cfRule type="expression" dxfId="181" priority="58">
      <formula>$I97:$AD99=0</formula>
    </cfRule>
  </conditionalFormatting>
  <conditionalFormatting sqref="I100:AD100">
    <cfRule type="expression" dxfId="180" priority="57">
      <formula>$I100=0</formula>
    </cfRule>
  </conditionalFormatting>
  <conditionalFormatting sqref="I260:AD262">
    <cfRule type="expression" dxfId="179" priority="56">
      <formula>$I260:$AD262=0</formula>
    </cfRule>
  </conditionalFormatting>
  <conditionalFormatting sqref="I263:AD263">
    <cfRule type="expression" dxfId="178" priority="55">
      <formula>$I263=0</formula>
    </cfRule>
  </conditionalFormatting>
  <conditionalFormatting sqref="I303:AD305">
    <cfRule type="expression" dxfId="177" priority="54">
      <formula>$I303:$AD305=0</formula>
    </cfRule>
  </conditionalFormatting>
  <conditionalFormatting sqref="I306:AD306">
    <cfRule type="expression" dxfId="176" priority="53">
      <formula>$I306=0</formula>
    </cfRule>
  </conditionalFormatting>
  <conditionalFormatting sqref="I348:AD350">
    <cfRule type="expression" dxfId="175" priority="52">
      <formula>$I348:$AD350=0</formula>
    </cfRule>
  </conditionalFormatting>
  <conditionalFormatting sqref="I351:AD351">
    <cfRule type="expression" dxfId="174" priority="51">
      <formula>$I351=0</formula>
    </cfRule>
  </conditionalFormatting>
  <conditionalFormatting sqref="B1:AE53 C340:C341 E340:AD341 E355:AD356 C327:AD339 F324:AD326 E324 C324:C326 D324:D325 B54:J54 AE54 B356:B401 C357:AD401 C342:AD354 B55:AE239 B240:C240 B241:B242 B243:C243 B244:B257 Q244:T257 Q240:U240 Q241:T242 Q243:U243 Y240 AE240:AE257 Y243:Y257 B258:AE301 C319:AD323 C318:E318 AD318 B302:B353 AE302:AE401 C302:AD317 A403:A1048576 B402:AD1048576">
    <cfRule type="expression" dxfId="173" priority="50">
      <formula>CELL("Schutz",A1)=0</formula>
    </cfRule>
  </conditionalFormatting>
  <conditionalFormatting sqref="B354:B355">
    <cfRule type="expression" dxfId="172" priority="48">
      <formula>CELL("Schutz",B354)=0</formula>
    </cfRule>
  </conditionalFormatting>
  <conditionalFormatting sqref="D340:D341">
    <cfRule type="expression" dxfId="171" priority="47">
      <formula>CELL("Schutz",D340)=0</formula>
    </cfRule>
  </conditionalFormatting>
  <conditionalFormatting sqref="C355:D355 C356">
    <cfRule type="expression" dxfId="170" priority="46">
      <formula>CELL("Schutz",C355)=0</formula>
    </cfRule>
  </conditionalFormatting>
  <conditionalFormatting sqref="K54:AD54">
    <cfRule type="expression" dxfId="169" priority="44">
      <formula>$K54:$AD54=0</formula>
    </cfRule>
  </conditionalFormatting>
  <conditionalFormatting sqref="K54:AD54">
    <cfRule type="expression" dxfId="168" priority="43">
      <formula>CELL("Schutz",K54)=0</formula>
    </cfRule>
  </conditionalFormatting>
  <conditionalFormatting sqref="I351:AD351">
    <cfRule type="expression" dxfId="167" priority="13">
      <formula>$I351=0</formula>
    </cfRule>
  </conditionalFormatting>
  <conditionalFormatting sqref="I184:AD186">
    <cfRule type="expression" dxfId="166" priority="42">
      <formula>$I184:$AD186=0</formula>
    </cfRule>
  </conditionalFormatting>
  <conditionalFormatting sqref="I187:AD187">
    <cfRule type="expression" dxfId="165" priority="41">
      <formula>$I187=0</formula>
    </cfRule>
  </conditionalFormatting>
  <conditionalFormatting sqref="I231:AD233">
    <cfRule type="expression" dxfId="164" priority="40">
      <formula>$I231:$AD233=0</formula>
    </cfRule>
  </conditionalFormatting>
  <conditionalFormatting sqref="I234:AD234">
    <cfRule type="expression" dxfId="163" priority="39">
      <formula>$I234=0</formula>
    </cfRule>
  </conditionalFormatting>
  <conditionalFormatting sqref="I231:AD233">
    <cfRule type="expression" dxfId="162" priority="38">
      <formula>$I231:$AD233=0</formula>
    </cfRule>
  </conditionalFormatting>
  <conditionalFormatting sqref="I234:AD234">
    <cfRule type="expression" dxfId="161" priority="37">
      <formula>$I234=0</formula>
    </cfRule>
  </conditionalFormatting>
  <conditionalFormatting sqref="I260:AD262">
    <cfRule type="expression" dxfId="160" priority="36">
      <formula>$I260:$AD262=0</formula>
    </cfRule>
  </conditionalFormatting>
  <conditionalFormatting sqref="I263:AD263">
    <cfRule type="expression" dxfId="159" priority="35">
      <formula>$I263=0</formula>
    </cfRule>
  </conditionalFormatting>
  <conditionalFormatting sqref="I260:AD262">
    <cfRule type="expression" dxfId="158" priority="34">
      <formula>$I260:$AD262=0</formula>
    </cfRule>
  </conditionalFormatting>
  <conditionalFormatting sqref="I263:AD263">
    <cfRule type="expression" dxfId="157" priority="33">
      <formula>$I263=0</formula>
    </cfRule>
  </conditionalFormatting>
  <conditionalFormatting sqref="I260:AD262">
    <cfRule type="expression" dxfId="156" priority="32">
      <formula>$I260:$AD262=0</formula>
    </cfRule>
  </conditionalFormatting>
  <conditionalFormatting sqref="I263:AD263">
    <cfRule type="expression" dxfId="155" priority="31">
      <formula>$I263=0</formula>
    </cfRule>
  </conditionalFormatting>
  <conditionalFormatting sqref="I303:AD305">
    <cfRule type="expression" dxfId="154" priority="30">
      <formula>$I303:$AD305=0</formula>
    </cfRule>
  </conditionalFormatting>
  <conditionalFormatting sqref="I306:AD306">
    <cfRule type="expression" dxfId="153" priority="29">
      <formula>$I306=0</formula>
    </cfRule>
  </conditionalFormatting>
  <conditionalFormatting sqref="I303:AD305">
    <cfRule type="expression" dxfId="152" priority="28">
      <formula>$I303:$AD305=0</formula>
    </cfRule>
  </conditionalFormatting>
  <conditionalFormatting sqref="I306:AD306">
    <cfRule type="expression" dxfId="151" priority="27">
      <formula>$I306=0</formula>
    </cfRule>
  </conditionalFormatting>
  <conditionalFormatting sqref="I303:AD305">
    <cfRule type="expression" dxfId="150" priority="26">
      <formula>$I303:$AD305=0</formula>
    </cfRule>
  </conditionalFormatting>
  <conditionalFormatting sqref="I306:AD306">
    <cfRule type="expression" dxfId="149" priority="25">
      <formula>$I306=0</formula>
    </cfRule>
  </conditionalFormatting>
  <conditionalFormatting sqref="I303:AD305">
    <cfRule type="expression" dxfId="148" priority="24">
      <formula>$I303:$AD305=0</formula>
    </cfRule>
  </conditionalFormatting>
  <conditionalFormatting sqref="I306:AD306">
    <cfRule type="expression" dxfId="147" priority="23">
      <formula>$I306=0</formula>
    </cfRule>
  </conditionalFormatting>
  <conditionalFormatting sqref="I348:AD350">
    <cfRule type="expression" dxfId="146" priority="22">
      <formula>$I348:$AD350=0</formula>
    </cfRule>
  </conditionalFormatting>
  <conditionalFormatting sqref="I351:AD351">
    <cfRule type="expression" dxfId="145" priority="21">
      <formula>$I351=0</formula>
    </cfRule>
  </conditionalFormatting>
  <conditionalFormatting sqref="I348:AD350">
    <cfRule type="expression" dxfId="144" priority="20">
      <formula>$I348:$AD350=0</formula>
    </cfRule>
  </conditionalFormatting>
  <conditionalFormatting sqref="I351:AD351">
    <cfRule type="expression" dxfId="143" priority="19">
      <formula>$I351=0</formula>
    </cfRule>
  </conditionalFormatting>
  <conditionalFormatting sqref="I348:AD350">
    <cfRule type="expression" dxfId="142" priority="18">
      <formula>$I348:$AD350=0</formula>
    </cfRule>
  </conditionalFormatting>
  <conditionalFormatting sqref="I351:AD351">
    <cfRule type="expression" dxfId="141" priority="17">
      <formula>$I351=0</formula>
    </cfRule>
  </conditionalFormatting>
  <conditionalFormatting sqref="I348:AD350">
    <cfRule type="expression" dxfId="140" priority="16">
      <formula>$I348:$AD350=0</formula>
    </cfRule>
  </conditionalFormatting>
  <conditionalFormatting sqref="I351:AD351">
    <cfRule type="expression" dxfId="139" priority="15">
      <formula>$I351=0</formula>
    </cfRule>
  </conditionalFormatting>
  <conditionalFormatting sqref="I348:AD350">
    <cfRule type="expression" dxfId="138" priority="14">
      <formula>$I348:$AD350=0</formula>
    </cfRule>
  </conditionalFormatting>
  <conditionalFormatting sqref="I210:AD212">
    <cfRule type="expression" dxfId="137" priority="12">
      <formula>$I210:$AD212=0</formula>
    </cfRule>
  </conditionalFormatting>
  <conditionalFormatting sqref="I213:AD213">
    <cfRule type="expression" dxfId="136" priority="11">
      <formula>$I213=0</formula>
    </cfRule>
  </conditionalFormatting>
  <conditionalFormatting sqref="I210:AD212">
    <cfRule type="expression" dxfId="135" priority="10">
      <formula>$I210:$AD212=0</formula>
    </cfRule>
  </conditionalFormatting>
  <conditionalFormatting sqref="I213:AD213">
    <cfRule type="expression" dxfId="134" priority="9">
      <formula>$I213=0</formula>
    </cfRule>
  </conditionalFormatting>
  <conditionalFormatting sqref="I210:AD212">
    <cfRule type="expression" dxfId="133" priority="8">
      <formula>$I210:$AD212=0</formula>
    </cfRule>
  </conditionalFormatting>
  <conditionalFormatting sqref="I213:AD213">
    <cfRule type="expression" dxfId="132" priority="7">
      <formula>$I213=0</formula>
    </cfRule>
  </conditionalFormatting>
  <conditionalFormatting sqref="C244">
    <cfRule type="expression" dxfId="131" priority="6">
      <formula>CELL("Schutz",C244)=0</formula>
    </cfRule>
  </conditionalFormatting>
  <conditionalFormatting sqref="C245:C257">
    <cfRule type="expression" dxfId="130" priority="5">
      <formula>CELL("Schutz",C245)=0</formula>
    </cfRule>
  </conditionalFormatting>
  <conditionalFormatting sqref="U244">
    <cfRule type="expression" dxfId="129" priority="1">
      <formula>CELL("Schutz",U244)=0</formula>
    </cfRule>
  </conditionalFormatting>
  <conditionalFormatting sqref="U245:U257">
    <cfRule type="expression" dxfId="128" priority="2">
      <formula>CELL("Schutz",U245)=0</formula>
    </cfRule>
  </conditionalFormatting>
  <conditionalFormatting sqref="Y243:Y257">
    <cfRule type="expression" dxfId="127" priority="97">
      <formula>$Y243=0</formula>
    </cfRule>
  </conditionalFormatting>
  <conditionalFormatting sqref="Y243:Y257">
    <cfRule type="expression" dxfId="126" priority="98">
      <formula>$AA$243:$AD$257=0</formula>
    </cfRule>
  </conditionalFormatting>
  <dataValidations count="10">
    <dataValidation type="decimal" allowBlank="1" showInputMessage="1" showErrorMessage="1" error="Geben Sie einen Kostenbetrag ein!" sqref="K221:X227 W171:AD180 K200:X206">
      <formula1>0</formula1>
      <formula2>1000000</formula2>
    </dataValidation>
    <dataValidation type="decimal" allowBlank="1" showInputMessage="1" showErrorMessage="1" error="Geben Sie eine Zahl ein!" sqref="U143:V157">
      <formula1>1</formula1>
      <formula2>1000000</formula2>
    </dataValidation>
    <dataValidation type="decimal" allowBlank="1" showInputMessage="1" showErrorMessage="1" error="Geben Sie einen Geldbetrag ein!" sqref="Y143:Z157">
      <formula1>1</formula1>
      <formula2>1000000</formula2>
    </dataValidation>
    <dataValidation type="decimal" allowBlank="1" showInputMessage="1" showErrorMessage="1" error="Geben Sie eine Zahl ein!" sqref="W108:Z126 Q243:R257 U243:U257 V244:V257">
      <formula1>0</formula1>
      <formula2>1000000</formula2>
    </dataValidation>
    <dataValidation type="decimal" allowBlank="1" showInputMessage="1" showErrorMessage="1" error="Geben Sie die Höhe Ihres finanziellen Eigenanteils an." prompt="Geben Sie hier den Betrag Ihrer eigenen finanziellen Mittel an, die für das beantragte Projekt zur Verfügung stehen!" sqref="V277:AD277">
      <formula1>0</formula1>
      <formula2>1000000</formula2>
    </dataValidation>
    <dataValidation type="decimal" allowBlank="1" showInputMessage="1" showErrorMessage="1" error="Geben Sie einen Geldbetrag ein!" prompt="Geben Sie hier den Betrag an, der von Dritten zur Projektfinanzierung beigesteuert wird." sqref="V280:AD280">
      <formula1>0</formula1>
      <formula2>1000000</formula2>
    </dataValidation>
    <dataValidation type="date" allowBlank="1" showInputMessage="1" showErrorMessage="1" error="Geben Sie ein Tagesdatum ein!" sqref="V290:AD290 V288:AD288">
      <formula1>42461</formula1>
      <formula2>73415</formula2>
    </dataValidation>
    <dataValidation type="decimal" allowBlank="1" showInputMessage="1" showErrorMessage="1" error="Geben Sie den Zuwendungsbetrag ein, den Sie im jeweiligen Jahr benötigen!" sqref="AA293:AD297">
      <formula1>0</formula1>
      <formula2>1000000</formula2>
    </dataValidation>
    <dataValidation type="whole" errorStyle="information" showErrorMessage="1" error="Geben Sie eine Jahreszahl nach 2015 ein!" sqref="V293:Z293">
      <formula1>2016</formula1>
      <formula2>2050</formula2>
    </dataValidation>
    <dataValidation type="decimal" allowBlank="1" showInputMessage="1" showErrorMessage="1" error="Geben Sie einen Geldbetrag ein!" prompt="Geben Sie hier den Gesamtbetrag der Erlöse an, mit denen Sie fest rechnen (z.B. Verkaufserlöse von Publikationen, Teilnahmegebühren o.ä.)_x000a_" sqref="V279:AD279">
      <formula1>0</formula1>
      <formula2>1000000</formula2>
    </dataValidation>
  </dataValidations>
  <printOptions horizontalCentered="1"/>
  <pageMargins left="0.39370078740157483" right="0" top="0.39370078740157483" bottom="0" header="0.31496062992125984" footer="0"/>
  <pageSetup paperSize="9" scale="103" fitToHeight="10" orientation="portrait" r:id="rId1"/>
  <headerFooter>
    <oddHeader xml:space="preserve">&amp;L   </oddHeader>
    <oddFooter>&amp;L   &amp;RSeite &amp;P von &amp;N</oddFooter>
  </headerFooter>
  <rowBreaks count="10" manualBreakCount="10">
    <brk id="52" max="16383" man="1"/>
    <brk id="95" max="16383" man="1"/>
    <brk id="126" max="16383" man="1"/>
    <brk id="157" max="16383" man="1"/>
    <brk id="182" max="16383" man="1"/>
    <brk id="209" max="16383" man="1"/>
    <brk id="230" max="16383" man="1"/>
    <brk id="257" max="16383" man="1"/>
    <brk id="301" max="16383" man="1"/>
    <brk id="3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95250</xdr:colOff>
                    <xdr:row>30</xdr:row>
                    <xdr:rowOff>95250</xdr:rowOff>
                  </from>
                  <to>
                    <xdr:col>12</xdr:col>
                    <xdr:colOff>180975</xdr:colOff>
                    <xdr:row>31</xdr:row>
                    <xdr:rowOff>152400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21</xdr:col>
                    <xdr:colOff>114300</xdr:colOff>
                    <xdr:row>30</xdr:row>
                    <xdr:rowOff>95250</xdr:rowOff>
                  </from>
                  <to>
                    <xdr:col>23</xdr:col>
                    <xdr:colOff>9525</xdr:colOff>
                    <xdr:row>31</xdr:row>
                    <xdr:rowOff>152400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xdr:col>
                    <xdr:colOff>9525</xdr:colOff>
                    <xdr:row>56</xdr:row>
                    <xdr:rowOff>28575</xdr:rowOff>
                  </from>
                  <to>
                    <xdr:col>5</xdr:col>
                    <xdr:colOff>9525</xdr:colOff>
                    <xdr:row>57</xdr:row>
                    <xdr:rowOff>57150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3</xdr:col>
                    <xdr:colOff>0</xdr:colOff>
                    <xdr:row>324</xdr:row>
                    <xdr:rowOff>104775</xdr:rowOff>
                  </from>
                  <to>
                    <xdr:col>4</xdr:col>
                    <xdr:colOff>0</xdr:colOff>
                    <xdr:row>325</xdr:row>
                    <xdr:rowOff>104775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3</xdr:col>
                    <xdr:colOff>0</xdr:colOff>
                    <xdr:row>332</xdr:row>
                    <xdr:rowOff>9525</xdr:rowOff>
                  </from>
                  <to>
                    <xdr:col>4</xdr:col>
                    <xdr:colOff>0</xdr:colOff>
                    <xdr:row>333</xdr:row>
                    <xdr:rowOff>28575</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3</xdr:col>
                    <xdr:colOff>0</xdr:colOff>
                    <xdr:row>336</xdr:row>
                    <xdr:rowOff>123825</xdr:rowOff>
                  </from>
                  <to>
                    <xdr:col>4</xdr:col>
                    <xdr:colOff>0</xdr:colOff>
                    <xdr:row>337</xdr:row>
                    <xdr:rowOff>9525</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3</xdr:col>
                    <xdr:colOff>0</xdr:colOff>
                    <xdr:row>350</xdr:row>
                    <xdr:rowOff>266700</xdr:rowOff>
                  </from>
                  <to>
                    <xdr:col>4</xdr:col>
                    <xdr:colOff>19050</xdr:colOff>
                    <xdr:row>351</xdr:row>
                    <xdr:rowOff>95250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4</xdr:col>
                    <xdr:colOff>19050</xdr:colOff>
                    <xdr:row>57</xdr:row>
                    <xdr:rowOff>200025</xdr:rowOff>
                  </from>
                  <to>
                    <xdr:col>5</xdr:col>
                    <xdr:colOff>19050</xdr:colOff>
                    <xdr:row>58</xdr:row>
                    <xdr:rowOff>47625</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4</xdr:col>
                    <xdr:colOff>19050</xdr:colOff>
                    <xdr:row>58</xdr:row>
                    <xdr:rowOff>209550</xdr:rowOff>
                  </from>
                  <to>
                    <xdr:col>5</xdr:col>
                    <xdr:colOff>19050</xdr:colOff>
                    <xdr:row>59</xdr:row>
                    <xdr:rowOff>57150</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4</xdr:col>
                    <xdr:colOff>19050</xdr:colOff>
                    <xdr:row>59</xdr:row>
                    <xdr:rowOff>209550</xdr:rowOff>
                  </from>
                  <to>
                    <xdr:col>5</xdr:col>
                    <xdr:colOff>19050</xdr:colOff>
                    <xdr:row>60</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Tabelle2!$A$1:$A$26</xm:f>
          </x14:formula1>
          <xm:sqref>Q63:AC63 Q65:AC65 Q67:AC67 K194:X194 K215:X215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6970"/>
  <sheetViews>
    <sheetView showGridLines="0" showRuler="0" showWhiteSpace="0" view="pageBreakPreview" topLeftCell="B1" zoomScale="85" zoomScaleNormal="145" zoomScaleSheetLayoutView="85" zoomScalePageLayoutView="85" workbookViewId="0">
      <selection activeCell="B1" sqref="B1:AF1048576"/>
    </sheetView>
  </sheetViews>
  <sheetFormatPr baseColWidth="10" defaultColWidth="4.28515625" defaultRowHeight="12.75" customHeight="1" zeroHeight="1" x14ac:dyDescent="0.2"/>
  <cols>
    <col min="1" max="1" width="49.140625" style="2" hidden="1" customWidth="1"/>
    <col min="2" max="19" width="3" style="2" customWidth="1"/>
    <col min="20" max="20" width="3.7109375" style="2" customWidth="1"/>
    <col min="21" max="21" width="2.85546875" style="2" customWidth="1"/>
    <col min="22" max="24" width="3" style="2" customWidth="1"/>
    <col min="25" max="25" width="4.85546875" style="2" customWidth="1"/>
    <col min="26" max="26" width="2.5703125" style="2" customWidth="1"/>
    <col min="27" max="28" width="3" style="2" customWidth="1"/>
    <col min="29" max="29" width="3.85546875" style="2" customWidth="1"/>
    <col min="30" max="30" width="2.28515625" style="2" customWidth="1"/>
    <col min="31" max="31" width="1.140625" style="2" customWidth="1"/>
    <col min="32" max="16384" width="4.28515625" style="2"/>
  </cols>
  <sheetData>
    <row r="1" spans="1:29" x14ac:dyDescent="0.2">
      <c r="A1" s="48"/>
    </row>
    <row r="2" spans="1:29" x14ac:dyDescent="0.2">
      <c r="A2" s="48"/>
    </row>
    <row r="3" spans="1:29" ht="15.75" customHeight="1" x14ac:dyDescent="0.2">
      <c r="A3" s="48"/>
      <c r="R3" s="3" t="s">
        <v>1</v>
      </c>
    </row>
    <row r="4" spans="1:29" x14ac:dyDescent="0.2">
      <c r="A4" s="48"/>
      <c r="R4" s="4" t="s">
        <v>2</v>
      </c>
    </row>
    <row r="5" spans="1:29" x14ac:dyDescent="0.2">
      <c r="A5" s="48"/>
      <c r="R5" s="4"/>
    </row>
    <row r="6" spans="1:29" x14ac:dyDescent="0.2">
      <c r="A6" s="48"/>
      <c r="R6" s="4"/>
    </row>
    <row r="7" spans="1:29" x14ac:dyDescent="0.2">
      <c r="A7" s="48"/>
      <c r="B7" s="4" t="s">
        <v>4</v>
      </c>
      <c r="R7" s="4"/>
    </row>
    <row r="8" spans="1:29" x14ac:dyDescent="0.2">
      <c r="A8" s="48"/>
      <c r="B8" s="4" t="s">
        <v>5</v>
      </c>
      <c r="R8" s="4"/>
    </row>
    <row r="9" spans="1:29" x14ac:dyDescent="0.2">
      <c r="A9" s="48"/>
      <c r="B9" s="4"/>
      <c r="R9" s="4"/>
    </row>
    <row r="10" spans="1:29" x14ac:dyDescent="0.2">
      <c r="A10" s="48"/>
      <c r="B10" s="4" t="s">
        <v>6</v>
      </c>
      <c r="R10" s="4" t="s">
        <v>3</v>
      </c>
    </row>
    <row r="11" spans="1:29" x14ac:dyDescent="0.2">
      <c r="A11" s="48"/>
      <c r="R11" s="4"/>
    </row>
    <row r="12" spans="1:29" x14ac:dyDescent="0.2">
      <c r="A12" s="48"/>
      <c r="R12" s="4"/>
    </row>
    <row r="13" spans="1:29" x14ac:dyDescent="0.2">
      <c r="A13" s="48"/>
      <c r="R13" s="4"/>
    </row>
    <row r="14" spans="1:29" x14ac:dyDescent="0.2">
      <c r="A14" s="48"/>
      <c r="C14" s="162" t="s">
        <v>69</v>
      </c>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row>
    <row r="15" spans="1:29" x14ac:dyDescent="0.2">
      <c r="A15" s="48"/>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row>
    <row r="16" spans="1:29" x14ac:dyDescent="0.2">
      <c r="A16" s="48"/>
    </row>
    <row r="17" spans="1:30" ht="25.5" customHeight="1" x14ac:dyDescent="0.2">
      <c r="A17" s="48"/>
      <c r="C17" s="125" t="s">
        <v>0</v>
      </c>
      <c r="D17" s="125"/>
      <c r="E17" s="125"/>
      <c r="F17" s="125"/>
      <c r="G17" s="125"/>
      <c r="H17" s="125"/>
      <c r="I17" s="125"/>
      <c r="J17" s="125"/>
      <c r="K17" s="166"/>
      <c r="L17" s="167"/>
      <c r="M17" s="167"/>
      <c r="N17" s="167"/>
      <c r="O17" s="167"/>
      <c r="P17" s="167"/>
      <c r="Q17" s="167"/>
      <c r="R17" s="167"/>
      <c r="S17" s="167"/>
      <c r="T17" s="167"/>
      <c r="U17" s="167"/>
      <c r="V17" s="167"/>
      <c r="W17" s="167"/>
      <c r="X17" s="167"/>
      <c r="Y17" s="167"/>
      <c r="Z17" s="167"/>
      <c r="AA17" s="167"/>
      <c r="AB17" s="167"/>
      <c r="AC17" s="167"/>
      <c r="AD17" s="168"/>
    </row>
    <row r="18" spans="1:30" ht="25.5" customHeight="1" x14ac:dyDescent="0.2">
      <c r="A18" s="48"/>
      <c r="C18" s="125"/>
      <c r="D18" s="125"/>
      <c r="E18" s="125"/>
      <c r="F18" s="125"/>
      <c r="G18" s="125"/>
      <c r="H18" s="125"/>
      <c r="I18" s="125"/>
      <c r="J18" s="125"/>
      <c r="K18" s="169"/>
      <c r="L18" s="170"/>
      <c r="M18" s="170"/>
      <c r="N18" s="170"/>
      <c r="O18" s="170"/>
      <c r="P18" s="170"/>
      <c r="Q18" s="170"/>
      <c r="R18" s="170"/>
      <c r="S18" s="170"/>
      <c r="T18" s="170"/>
      <c r="U18" s="170"/>
      <c r="V18" s="170"/>
      <c r="W18" s="170"/>
      <c r="X18" s="170"/>
      <c r="Y18" s="170"/>
      <c r="Z18" s="170"/>
      <c r="AA18" s="170"/>
      <c r="AB18" s="170"/>
      <c r="AC18" s="170"/>
      <c r="AD18" s="171"/>
    </row>
    <row r="19" spans="1:30" ht="25.5" customHeight="1" x14ac:dyDescent="0.2">
      <c r="A19" s="48"/>
      <c r="C19" s="125"/>
      <c r="D19" s="125"/>
      <c r="E19" s="125"/>
      <c r="F19" s="125"/>
      <c r="G19" s="125"/>
      <c r="H19" s="125"/>
      <c r="I19" s="125"/>
      <c r="J19" s="125"/>
      <c r="K19" s="169"/>
      <c r="L19" s="170"/>
      <c r="M19" s="170"/>
      <c r="N19" s="170"/>
      <c r="O19" s="170"/>
      <c r="P19" s="170"/>
      <c r="Q19" s="170"/>
      <c r="R19" s="170"/>
      <c r="S19" s="170"/>
      <c r="T19" s="170"/>
      <c r="U19" s="170"/>
      <c r="V19" s="170"/>
      <c r="W19" s="170"/>
      <c r="X19" s="170"/>
      <c r="Y19" s="170"/>
      <c r="Z19" s="170"/>
      <c r="AA19" s="170"/>
      <c r="AB19" s="170"/>
      <c r="AC19" s="170"/>
      <c r="AD19" s="171"/>
    </row>
    <row r="20" spans="1:30" ht="25.5" customHeight="1" x14ac:dyDescent="0.2">
      <c r="A20" s="48"/>
      <c r="C20" s="125"/>
      <c r="D20" s="125"/>
      <c r="E20" s="125"/>
      <c r="F20" s="125"/>
      <c r="G20" s="125"/>
      <c r="H20" s="125"/>
      <c r="I20" s="125"/>
      <c r="J20" s="125"/>
      <c r="K20" s="172"/>
      <c r="L20" s="173"/>
      <c r="M20" s="173"/>
      <c r="N20" s="173"/>
      <c r="O20" s="173"/>
      <c r="P20" s="173"/>
      <c r="Q20" s="173"/>
      <c r="R20" s="173"/>
      <c r="S20" s="173"/>
      <c r="T20" s="173"/>
      <c r="U20" s="173"/>
      <c r="V20" s="173"/>
      <c r="W20" s="173"/>
      <c r="X20" s="173"/>
      <c r="Y20" s="173"/>
      <c r="Z20" s="173"/>
      <c r="AA20" s="173"/>
      <c r="AB20" s="173"/>
      <c r="AC20" s="173"/>
      <c r="AD20" s="174"/>
    </row>
    <row r="21" spans="1:30" x14ac:dyDescent="0.2">
      <c r="A21" s="48"/>
      <c r="C21" s="5"/>
      <c r="K21" s="39"/>
      <c r="L21" s="39"/>
      <c r="M21" s="39"/>
      <c r="N21" s="39"/>
      <c r="O21" s="39"/>
      <c r="P21" s="39"/>
      <c r="Q21" s="39"/>
      <c r="R21" s="39"/>
      <c r="S21" s="39"/>
      <c r="T21" s="39"/>
      <c r="U21" s="39"/>
      <c r="V21" s="39"/>
      <c r="W21" s="39"/>
      <c r="X21" s="39"/>
      <c r="Y21" s="39"/>
      <c r="Z21" s="39"/>
      <c r="AA21" s="39"/>
      <c r="AB21" s="39"/>
      <c r="AC21" s="39"/>
      <c r="AD21" s="39"/>
    </row>
    <row r="22" spans="1:30" ht="21.75" customHeight="1" x14ac:dyDescent="0.2">
      <c r="A22" s="48"/>
      <c r="C22" s="6" t="s">
        <v>60</v>
      </c>
      <c r="K22" s="39"/>
      <c r="L22" s="39"/>
      <c r="M22" s="39"/>
      <c r="N22" s="39"/>
      <c r="O22" s="39"/>
      <c r="P22" s="39"/>
      <c r="Q22" s="39"/>
      <c r="R22" s="39"/>
      <c r="S22" s="39"/>
      <c r="T22" s="39"/>
      <c r="U22" s="39"/>
      <c r="V22" s="39"/>
      <c r="W22" s="39"/>
      <c r="X22" s="39"/>
      <c r="Y22" s="39"/>
      <c r="Z22" s="39"/>
      <c r="AA22" s="39"/>
      <c r="AB22" s="39"/>
      <c r="AC22" s="39"/>
      <c r="AD22" s="39"/>
    </row>
    <row r="23" spans="1:30" x14ac:dyDescent="0.2">
      <c r="A23" s="48"/>
      <c r="C23" s="163" t="s">
        <v>151</v>
      </c>
      <c r="D23" s="163"/>
      <c r="E23" s="163"/>
      <c r="F23" s="163"/>
      <c r="G23" s="163"/>
      <c r="H23" s="163"/>
      <c r="I23" s="163"/>
      <c r="J23" s="163"/>
      <c r="K23" s="164"/>
      <c r="L23" s="164"/>
      <c r="M23" s="164"/>
      <c r="N23" s="164"/>
      <c r="O23" s="164"/>
      <c r="P23" s="164"/>
      <c r="Q23" s="164"/>
      <c r="R23" s="164"/>
      <c r="S23" s="164"/>
      <c r="T23" s="164"/>
      <c r="U23" s="164"/>
      <c r="V23" s="164"/>
      <c r="W23" s="164"/>
      <c r="X23" s="164"/>
      <c r="Y23" s="164"/>
      <c r="Z23" s="164"/>
      <c r="AA23" s="164"/>
      <c r="AB23" s="164"/>
      <c r="AC23" s="164"/>
      <c r="AD23" s="164"/>
    </row>
    <row r="24" spans="1:30" x14ac:dyDescent="0.2">
      <c r="A24" s="48"/>
      <c r="C24" s="163"/>
      <c r="D24" s="163"/>
      <c r="E24" s="163"/>
      <c r="F24" s="163"/>
      <c r="G24" s="163"/>
      <c r="H24" s="163"/>
      <c r="I24" s="163"/>
      <c r="J24" s="163"/>
      <c r="K24" s="164"/>
      <c r="L24" s="164"/>
      <c r="M24" s="164"/>
      <c r="N24" s="164"/>
      <c r="O24" s="164"/>
      <c r="P24" s="164"/>
      <c r="Q24" s="164"/>
      <c r="R24" s="164"/>
      <c r="S24" s="164"/>
      <c r="T24" s="164"/>
      <c r="U24" s="164"/>
      <c r="V24" s="164"/>
      <c r="W24" s="164"/>
      <c r="X24" s="164"/>
      <c r="Y24" s="164"/>
      <c r="Z24" s="164"/>
      <c r="AA24" s="164"/>
      <c r="AB24" s="164"/>
      <c r="AC24" s="164"/>
      <c r="AD24" s="164"/>
    </row>
    <row r="25" spans="1:30" x14ac:dyDescent="0.2">
      <c r="A25" s="48"/>
      <c r="C25" s="163"/>
      <c r="D25" s="163"/>
      <c r="E25" s="163"/>
      <c r="F25" s="163"/>
      <c r="G25" s="163"/>
      <c r="H25" s="163"/>
      <c r="I25" s="163"/>
      <c r="J25" s="163"/>
      <c r="K25" s="164"/>
      <c r="L25" s="164"/>
      <c r="M25" s="164"/>
      <c r="N25" s="164"/>
      <c r="O25" s="164"/>
      <c r="P25" s="164"/>
      <c r="Q25" s="164"/>
      <c r="R25" s="164"/>
      <c r="S25" s="164"/>
      <c r="T25" s="164"/>
      <c r="U25" s="164"/>
      <c r="V25" s="164"/>
      <c r="W25" s="164"/>
      <c r="X25" s="164"/>
      <c r="Y25" s="164"/>
      <c r="Z25" s="164"/>
      <c r="AA25" s="164"/>
      <c r="AB25" s="164"/>
      <c r="AC25" s="164"/>
      <c r="AD25" s="164"/>
    </row>
    <row r="26" spans="1:30" x14ac:dyDescent="0.2">
      <c r="A26" s="48"/>
      <c r="C26" s="133" t="s">
        <v>140</v>
      </c>
      <c r="D26" s="133"/>
      <c r="E26" s="133"/>
      <c r="F26" s="133"/>
      <c r="G26" s="133"/>
      <c r="H26" s="133"/>
      <c r="I26" s="133"/>
      <c r="J26" s="133"/>
      <c r="K26" s="165"/>
      <c r="L26" s="165"/>
      <c r="M26" s="165"/>
      <c r="N26" s="165"/>
      <c r="O26" s="165"/>
      <c r="P26" s="165"/>
      <c r="Q26" s="165"/>
      <c r="R26" s="165"/>
      <c r="S26" s="165"/>
      <c r="T26" s="165"/>
      <c r="U26" s="165"/>
      <c r="V26" s="165"/>
      <c r="W26" s="165"/>
      <c r="X26" s="165"/>
      <c r="Y26" s="165"/>
      <c r="Z26" s="165"/>
      <c r="AA26" s="165"/>
      <c r="AB26" s="165"/>
      <c r="AC26" s="165"/>
      <c r="AD26" s="165"/>
    </row>
    <row r="27" spans="1:30" x14ac:dyDescent="0.2">
      <c r="A27" s="48"/>
      <c r="C27" s="133"/>
      <c r="D27" s="133"/>
      <c r="E27" s="133"/>
      <c r="F27" s="133"/>
      <c r="G27" s="133"/>
      <c r="H27" s="133"/>
      <c r="I27" s="133"/>
      <c r="J27" s="133"/>
      <c r="K27" s="165"/>
      <c r="L27" s="165"/>
      <c r="M27" s="165"/>
      <c r="N27" s="165"/>
      <c r="O27" s="165"/>
      <c r="P27" s="165"/>
      <c r="Q27" s="165"/>
      <c r="R27" s="165"/>
      <c r="S27" s="165"/>
      <c r="T27" s="165"/>
      <c r="U27" s="165"/>
      <c r="V27" s="165"/>
      <c r="W27" s="165"/>
      <c r="X27" s="165"/>
      <c r="Y27" s="165"/>
      <c r="Z27" s="165"/>
      <c r="AA27" s="165"/>
      <c r="AB27" s="165"/>
      <c r="AC27" s="165"/>
      <c r="AD27" s="165"/>
    </row>
    <row r="28" spans="1:30" ht="15" customHeight="1" x14ac:dyDescent="0.2">
      <c r="A28" s="48"/>
      <c r="C28" s="141" t="s">
        <v>141</v>
      </c>
      <c r="D28" s="142"/>
      <c r="E28" s="142"/>
      <c r="F28" s="142"/>
      <c r="G28" s="142"/>
      <c r="H28" s="142"/>
      <c r="I28" s="142"/>
      <c r="J28" s="143"/>
      <c r="K28" s="147"/>
      <c r="L28" s="148"/>
      <c r="M28" s="148"/>
      <c r="N28" s="148"/>
      <c r="O28" s="148"/>
      <c r="P28" s="148"/>
      <c r="Q28" s="148"/>
      <c r="R28" s="148"/>
      <c r="S28" s="148"/>
      <c r="T28" s="148"/>
      <c r="U28" s="148"/>
      <c r="V28" s="148"/>
      <c r="W28" s="148"/>
      <c r="X28" s="148"/>
      <c r="Y28" s="148"/>
      <c r="Z28" s="148"/>
      <c r="AA28" s="148"/>
      <c r="AB28" s="148"/>
      <c r="AC28" s="148"/>
      <c r="AD28" s="149"/>
    </row>
    <row r="29" spans="1:30" x14ac:dyDescent="0.2">
      <c r="A29" s="48"/>
      <c r="C29" s="144"/>
      <c r="D29" s="145"/>
      <c r="E29" s="145"/>
      <c r="F29" s="145"/>
      <c r="G29" s="145"/>
      <c r="H29" s="145"/>
      <c r="I29" s="145"/>
      <c r="J29" s="146"/>
      <c r="K29" s="150"/>
      <c r="L29" s="151"/>
      <c r="M29" s="151"/>
      <c r="N29" s="151"/>
      <c r="O29" s="151"/>
      <c r="P29" s="151"/>
      <c r="Q29" s="151"/>
      <c r="R29" s="151"/>
      <c r="S29" s="151"/>
      <c r="T29" s="151"/>
      <c r="U29" s="151"/>
      <c r="V29" s="151"/>
      <c r="W29" s="151"/>
      <c r="X29" s="151"/>
      <c r="Y29" s="151"/>
      <c r="Z29" s="151"/>
      <c r="AA29" s="151"/>
      <c r="AB29" s="151"/>
      <c r="AC29" s="151"/>
      <c r="AD29" s="152"/>
    </row>
    <row r="30" spans="1:30" x14ac:dyDescent="0.2">
      <c r="A30" s="48"/>
      <c r="C30" s="141" t="s">
        <v>141</v>
      </c>
      <c r="D30" s="142"/>
      <c r="E30" s="142"/>
      <c r="F30" s="142"/>
      <c r="G30" s="142"/>
      <c r="H30" s="142"/>
      <c r="I30" s="142"/>
      <c r="J30" s="143"/>
      <c r="K30" s="147"/>
      <c r="L30" s="148"/>
      <c r="M30" s="148"/>
      <c r="N30" s="148"/>
      <c r="O30" s="148"/>
      <c r="P30" s="148"/>
      <c r="Q30" s="148"/>
      <c r="R30" s="148"/>
      <c r="S30" s="148"/>
      <c r="T30" s="148"/>
      <c r="U30" s="148"/>
      <c r="V30" s="148"/>
      <c r="W30" s="148"/>
      <c r="X30" s="148"/>
      <c r="Y30" s="148"/>
      <c r="Z30" s="148"/>
      <c r="AA30" s="148"/>
      <c r="AB30" s="148"/>
      <c r="AC30" s="148"/>
      <c r="AD30" s="149"/>
    </row>
    <row r="31" spans="1:30" x14ac:dyDescent="0.2">
      <c r="A31" s="48"/>
      <c r="C31" s="144"/>
      <c r="D31" s="145"/>
      <c r="E31" s="145"/>
      <c r="F31" s="145"/>
      <c r="G31" s="145"/>
      <c r="H31" s="145"/>
      <c r="I31" s="145"/>
      <c r="J31" s="146"/>
      <c r="K31" s="150"/>
      <c r="L31" s="151"/>
      <c r="M31" s="151"/>
      <c r="N31" s="151"/>
      <c r="O31" s="151"/>
      <c r="P31" s="151"/>
      <c r="Q31" s="151"/>
      <c r="R31" s="151"/>
      <c r="S31" s="151"/>
      <c r="T31" s="151"/>
      <c r="U31" s="151"/>
      <c r="V31" s="151"/>
      <c r="W31" s="151"/>
      <c r="X31" s="151"/>
      <c r="Y31" s="151"/>
      <c r="Z31" s="151"/>
      <c r="AA31" s="151"/>
      <c r="AB31" s="151"/>
      <c r="AC31" s="151"/>
      <c r="AD31" s="152"/>
    </row>
    <row r="32" spans="1:30" x14ac:dyDescent="0.2">
      <c r="A32" s="48"/>
      <c r="C32" s="133" t="s">
        <v>174</v>
      </c>
      <c r="D32" s="133"/>
      <c r="E32" s="133"/>
      <c r="F32" s="133"/>
      <c r="G32" s="133"/>
      <c r="H32" s="133"/>
      <c r="I32" s="133"/>
      <c r="J32" s="133"/>
      <c r="K32" s="181"/>
      <c r="L32" s="182"/>
      <c r="M32" s="182"/>
      <c r="N32" s="182"/>
      <c r="O32" s="182"/>
      <c r="P32" s="182"/>
      <c r="Q32" s="182"/>
      <c r="R32" s="182"/>
      <c r="S32" s="182"/>
      <c r="T32" s="182"/>
      <c r="U32" s="181"/>
      <c r="V32" s="182"/>
      <c r="W32" s="182"/>
      <c r="X32" s="182"/>
      <c r="Y32" s="182"/>
      <c r="Z32" s="182"/>
      <c r="AA32" s="182"/>
      <c r="AB32" s="182"/>
      <c r="AC32" s="182"/>
      <c r="AD32" s="185"/>
    </row>
    <row r="33" spans="1:30" x14ac:dyDescent="0.2">
      <c r="A33" s="48"/>
      <c r="C33" s="133"/>
      <c r="D33" s="133"/>
      <c r="E33" s="133"/>
      <c r="F33" s="133"/>
      <c r="G33" s="133"/>
      <c r="H33" s="133"/>
      <c r="I33" s="133"/>
      <c r="J33" s="133"/>
      <c r="K33" s="183"/>
      <c r="L33" s="184"/>
      <c r="M33" s="184"/>
      <c r="N33" s="184"/>
      <c r="O33" s="184"/>
      <c r="P33" s="184"/>
      <c r="Q33" s="184"/>
      <c r="R33" s="184"/>
      <c r="S33" s="184"/>
      <c r="T33" s="184"/>
      <c r="U33" s="183"/>
      <c r="V33" s="184"/>
      <c r="W33" s="184"/>
      <c r="X33" s="184"/>
      <c r="Y33" s="184"/>
      <c r="Z33" s="184"/>
      <c r="AA33" s="184"/>
      <c r="AB33" s="184"/>
      <c r="AC33" s="184"/>
      <c r="AD33" s="186"/>
    </row>
    <row r="34" spans="1:30" ht="15" customHeight="1" x14ac:dyDescent="0.2">
      <c r="A34" s="48"/>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row>
    <row r="35" spans="1:30" s="8" customFormat="1" x14ac:dyDescent="0.2">
      <c r="A35" s="49"/>
      <c r="C35" s="159" t="s">
        <v>149</v>
      </c>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1"/>
    </row>
    <row r="36" spans="1:30" x14ac:dyDescent="0.2">
      <c r="A36" s="48"/>
      <c r="C36" s="133" t="s">
        <v>8</v>
      </c>
      <c r="D36" s="133"/>
      <c r="E36" s="133"/>
      <c r="F36" s="133"/>
      <c r="G36" s="133"/>
      <c r="H36" s="133"/>
      <c r="I36" s="133"/>
      <c r="J36" s="133"/>
      <c r="K36" s="147"/>
      <c r="L36" s="148"/>
      <c r="M36" s="148"/>
      <c r="N36" s="148"/>
      <c r="O36" s="148"/>
      <c r="P36" s="148"/>
      <c r="Q36" s="148"/>
      <c r="R36" s="148"/>
      <c r="S36" s="148"/>
      <c r="T36" s="148"/>
      <c r="U36" s="148"/>
      <c r="V36" s="148"/>
      <c r="W36" s="148"/>
      <c r="X36" s="148"/>
      <c r="Y36" s="148"/>
      <c r="Z36" s="148"/>
      <c r="AA36" s="148"/>
      <c r="AB36" s="148"/>
      <c r="AC36" s="148"/>
      <c r="AD36" s="149"/>
    </row>
    <row r="37" spans="1:30" ht="15" customHeight="1" x14ac:dyDescent="0.2">
      <c r="A37" s="48"/>
      <c r="C37" s="133"/>
      <c r="D37" s="133"/>
      <c r="E37" s="133"/>
      <c r="F37" s="133"/>
      <c r="G37" s="133"/>
      <c r="H37" s="133"/>
      <c r="I37" s="133"/>
      <c r="J37" s="133"/>
      <c r="K37" s="150"/>
      <c r="L37" s="151"/>
      <c r="M37" s="151"/>
      <c r="N37" s="151"/>
      <c r="O37" s="151"/>
      <c r="P37" s="151"/>
      <c r="Q37" s="151"/>
      <c r="R37" s="151"/>
      <c r="S37" s="151"/>
      <c r="T37" s="151"/>
      <c r="U37" s="151"/>
      <c r="V37" s="151"/>
      <c r="W37" s="151"/>
      <c r="X37" s="151"/>
      <c r="Y37" s="151"/>
      <c r="Z37" s="151"/>
      <c r="AA37" s="151"/>
      <c r="AB37" s="151"/>
      <c r="AC37" s="151"/>
      <c r="AD37" s="152"/>
    </row>
    <row r="38" spans="1:30" x14ac:dyDescent="0.2">
      <c r="A38" s="48"/>
      <c r="C38" s="141" t="s">
        <v>9</v>
      </c>
      <c r="D38" s="142"/>
      <c r="E38" s="142"/>
      <c r="F38" s="142"/>
      <c r="G38" s="142"/>
      <c r="H38" s="142"/>
      <c r="I38" s="142"/>
      <c r="J38" s="143"/>
      <c r="K38" s="153"/>
      <c r="L38" s="154"/>
      <c r="M38" s="154"/>
      <c r="N38" s="154"/>
      <c r="O38" s="155"/>
      <c r="P38" s="147"/>
      <c r="Q38" s="148"/>
      <c r="R38" s="148"/>
      <c r="S38" s="148"/>
      <c r="T38" s="148"/>
      <c r="U38" s="148"/>
      <c r="V38" s="148"/>
      <c r="W38" s="148"/>
      <c r="X38" s="148"/>
      <c r="Y38" s="148"/>
      <c r="Z38" s="148"/>
      <c r="AA38" s="148"/>
      <c r="AB38" s="148"/>
      <c r="AC38" s="148"/>
      <c r="AD38" s="149"/>
    </row>
    <row r="39" spans="1:30" x14ac:dyDescent="0.2">
      <c r="A39" s="48"/>
      <c r="C39" s="144"/>
      <c r="D39" s="145"/>
      <c r="E39" s="145"/>
      <c r="F39" s="145"/>
      <c r="G39" s="145"/>
      <c r="H39" s="145"/>
      <c r="I39" s="145"/>
      <c r="J39" s="146"/>
      <c r="K39" s="156"/>
      <c r="L39" s="157"/>
      <c r="M39" s="157"/>
      <c r="N39" s="157"/>
      <c r="O39" s="158"/>
      <c r="P39" s="150"/>
      <c r="Q39" s="151"/>
      <c r="R39" s="151"/>
      <c r="S39" s="151"/>
      <c r="T39" s="151"/>
      <c r="U39" s="151"/>
      <c r="V39" s="151"/>
      <c r="W39" s="151"/>
      <c r="X39" s="151"/>
      <c r="Y39" s="151"/>
      <c r="Z39" s="151"/>
      <c r="AA39" s="151"/>
      <c r="AB39" s="151"/>
      <c r="AC39" s="151"/>
      <c r="AD39" s="152"/>
    </row>
    <row r="40" spans="1:30" x14ac:dyDescent="0.2">
      <c r="A40" s="48"/>
    </row>
    <row r="41" spans="1:30" x14ac:dyDescent="0.2">
      <c r="A41" s="48"/>
      <c r="C41" s="159" t="s">
        <v>150</v>
      </c>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1"/>
    </row>
    <row r="42" spans="1:30" x14ac:dyDescent="0.2">
      <c r="A42" s="48"/>
      <c r="C42" s="133" t="s">
        <v>10</v>
      </c>
      <c r="D42" s="133"/>
      <c r="E42" s="133"/>
      <c r="F42" s="133"/>
      <c r="G42" s="133"/>
      <c r="H42" s="133"/>
      <c r="I42" s="133"/>
      <c r="J42" s="133"/>
      <c r="K42" s="134"/>
      <c r="L42" s="134"/>
      <c r="M42" s="134"/>
      <c r="N42" s="134"/>
      <c r="O42" s="134"/>
      <c r="P42" s="134"/>
      <c r="Q42" s="134"/>
      <c r="R42" s="134"/>
      <c r="S42" s="134"/>
      <c r="T42" s="134"/>
      <c r="U42" s="134"/>
      <c r="V42" s="134"/>
      <c r="W42" s="134"/>
      <c r="X42" s="134"/>
      <c r="Y42" s="134"/>
      <c r="Z42" s="134"/>
      <c r="AA42" s="134"/>
      <c r="AB42" s="134"/>
      <c r="AC42" s="134"/>
      <c r="AD42" s="134"/>
    </row>
    <row r="43" spans="1:30" x14ac:dyDescent="0.2">
      <c r="A43" s="48"/>
      <c r="C43" s="133"/>
      <c r="D43" s="133"/>
      <c r="E43" s="133"/>
      <c r="F43" s="133"/>
      <c r="G43" s="133"/>
      <c r="H43" s="133"/>
      <c r="I43" s="133"/>
      <c r="J43" s="133"/>
      <c r="K43" s="134"/>
      <c r="L43" s="134"/>
      <c r="M43" s="134"/>
      <c r="N43" s="134"/>
      <c r="O43" s="134"/>
      <c r="P43" s="134"/>
      <c r="Q43" s="134"/>
      <c r="R43" s="134"/>
      <c r="S43" s="134"/>
      <c r="T43" s="134"/>
      <c r="U43" s="134"/>
      <c r="V43" s="134"/>
      <c r="W43" s="134"/>
      <c r="X43" s="134"/>
      <c r="Y43" s="134"/>
      <c r="Z43" s="134"/>
      <c r="AA43" s="134"/>
      <c r="AB43" s="134"/>
      <c r="AC43" s="134"/>
      <c r="AD43" s="134"/>
    </row>
    <row r="44" spans="1:30" x14ac:dyDescent="0.2">
      <c r="A44" s="48"/>
      <c r="C44" s="133"/>
      <c r="D44" s="133"/>
      <c r="E44" s="133"/>
      <c r="F44" s="133"/>
      <c r="G44" s="133"/>
      <c r="H44" s="133"/>
      <c r="I44" s="133"/>
      <c r="J44" s="133"/>
      <c r="K44" s="134"/>
      <c r="L44" s="134"/>
      <c r="M44" s="134"/>
      <c r="N44" s="134"/>
      <c r="O44" s="134"/>
      <c r="P44" s="134"/>
      <c r="Q44" s="134"/>
      <c r="R44" s="134"/>
      <c r="S44" s="134"/>
      <c r="T44" s="134"/>
      <c r="U44" s="134"/>
      <c r="V44" s="134"/>
      <c r="W44" s="134"/>
      <c r="X44" s="134"/>
      <c r="Y44" s="134"/>
      <c r="Z44" s="134"/>
      <c r="AA44" s="134"/>
      <c r="AB44" s="134"/>
      <c r="AC44" s="134"/>
      <c r="AD44" s="134"/>
    </row>
    <row r="45" spans="1:30" ht="19.5" customHeight="1" x14ac:dyDescent="0.2">
      <c r="A45" s="48"/>
      <c r="C45" s="133" t="s">
        <v>11</v>
      </c>
      <c r="D45" s="133"/>
      <c r="E45" s="133"/>
      <c r="F45" s="133"/>
      <c r="G45" s="133"/>
      <c r="H45" s="133"/>
      <c r="I45" s="133"/>
      <c r="J45" s="133"/>
      <c r="K45" s="134"/>
      <c r="L45" s="134"/>
      <c r="M45" s="134"/>
      <c r="N45" s="134"/>
      <c r="O45" s="134"/>
      <c r="P45" s="134"/>
      <c r="Q45" s="134"/>
      <c r="R45" s="134"/>
      <c r="S45" s="134"/>
      <c r="T45" s="135"/>
      <c r="U45" s="135"/>
      <c r="V45" s="135"/>
      <c r="W45" s="135"/>
      <c r="X45" s="135"/>
      <c r="Y45" s="135"/>
      <c r="Z45" s="135"/>
      <c r="AA45" s="135"/>
      <c r="AB45" s="135"/>
      <c r="AC45" s="135"/>
      <c r="AD45" s="136"/>
    </row>
    <row r="46" spans="1:30" x14ac:dyDescent="0.2">
      <c r="A46" s="48"/>
      <c r="C46" s="133" t="s">
        <v>10</v>
      </c>
      <c r="D46" s="133"/>
      <c r="E46" s="133"/>
      <c r="F46" s="133"/>
      <c r="G46" s="133"/>
      <c r="H46" s="133"/>
      <c r="I46" s="133"/>
      <c r="J46" s="133"/>
      <c r="K46" s="134"/>
      <c r="L46" s="134"/>
      <c r="M46" s="134"/>
      <c r="N46" s="134"/>
      <c r="O46" s="134"/>
      <c r="P46" s="134"/>
      <c r="Q46" s="134"/>
      <c r="R46" s="134"/>
      <c r="S46" s="134"/>
      <c r="T46" s="134"/>
      <c r="U46" s="134"/>
      <c r="V46" s="134"/>
      <c r="W46" s="134"/>
      <c r="X46" s="134"/>
      <c r="Y46" s="134"/>
      <c r="Z46" s="134"/>
      <c r="AA46" s="134"/>
      <c r="AB46" s="134"/>
      <c r="AC46" s="134"/>
      <c r="AD46" s="134"/>
    </row>
    <row r="47" spans="1:30" x14ac:dyDescent="0.2">
      <c r="A47" s="48"/>
      <c r="C47" s="133"/>
      <c r="D47" s="133"/>
      <c r="E47" s="133"/>
      <c r="F47" s="133"/>
      <c r="G47" s="133"/>
      <c r="H47" s="133"/>
      <c r="I47" s="133"/>
      <c r="J47" s="133"/>
      <c r="K47" s="134"/>
      <c r="L47" s="134"/>
      <c r="M47" s="134"/>
      <c r="N47" s="134"/>
      <c r="O47" s="134"/>
      <c r="P47" s="134"/>
      <c r="Q47" s="134"/>
      <c r="R47" s="134"/>
      <c r="S47" s="134"/>
      <c r="T47" s="134"/>
      <c r="U47" s="134"/>
      <c r="V47" s="134"/>
      <c r="W47" s="134"/>
      <c r="X47" s="134"/>
      <c r="Y47" s="134"/>
      <c r="Z47" s="134"/>
      <c r="AA47" s="134"/>
      <c r="AB47" s="134"/>
      <c r="AC47" s="134"/>
      <c r="AD47" s="134"/>
    </row>
    <row r="48" spans="1:30" x14ac:dyDescent="0.2">
      <c r="A48" s="48"/>
      <c r="C48" s="133"/>
      <c r="D48" s="133"/>
      <c r="E48" s="133"/>
      <c r="F48" s="133"/>
      <c r="G48" s="133"/>
      <c r="H48" s="133"/>
      <c r="I48" s="133"/>
      <c r="J48" s="133"/>
      <c r="K48" s="134"/>
      <c r="L48" s="134"/>
      <c r="M48" s="134"/>
      <c r="N48" s="134"/>
      <c r="O48" s="134"/>
      <c r="P48" s="134"/>
      <c r="Q48" s="134"/>
      <c r="R48" s="134"/>
      <c r="S48" s="134"/>
      <c r="T48" s="134"/>
      <c r="U48" s="134"/>
      <c r="V48" s="134"/>
      <c r="W48" s="134"/>
      <c r="X48" s="134"/>
      <c r="Y48" s="134"/>
      <c r="Z48" s="134"/>
      <c r="AA48" s="134"/>
      <c r="AB48" s="134"/>
      <c r="AC48" s="134"/>
      <c r="AD48" s="134"/>
    </row>
    <row r="49" spans="1:30" ht="19.5" customHeight="1" x14ac:dyDescent="0.2">
      <c r="A49" s="48"/>
      <c r="C49" s="133" t="s">
        <v>11</v>
      </c>
      <c r="D49" s="133"/>
      <c r="E49" s="133"/>
      <c r="F49" s="133"/>
      <c r="G49" s="133"/>
      <c r="H49" s="133"/>
      <c r="I49" s="133"/>
      <c r="J49" s="133"/>
      <c r="K49" s="134"/>
      <c r="L49" s="134"/>
      <c r="M49" s="134"/>
      <c r="N49" s="134"/>
      <c r="O49" s="134"/>
      <c r="P49" s="134"/>
      <c r="Q49" s="134"/>
      <c r="R49" s="134"/>
      <c r="S49" s="134"/>
      <c r="T49" s="135"/>
      <c r="U49" s="135"/>
      <c r="V49" s="135"/>
      <c r="W49" s="135"/>
      <c r="X49" s="135"/>
      <c r="Y49" s="135"/>
      <c r="Z49" s="135"/>
      <c r="AA49" s="135"/>
      <c r="AB49" s="135"/>
      <c r="AC49" s="135"/>
      <c r="AD49" s="136"/>
    </row>
    <row r="50" spans="1:30" s="11" customFormat="1" x14ac:dyDescent="0.2">
      <c r="A50" s="48"/>
      <c r="C50" s="9"/>
      <c r="D50" s="9"/>
      <c r="E50" s="9"/>
      <c r="F50" s="9"/>
      <c r="G50" s="9"/>
      <c r="H50" s="9"/>
      <c r="I50" s="9"/>
      <c r="J50" s="9"/>
      <c r="K50" s="10"/>
      <c r="L50" s="10"/>
      <c r="M50" s="10"/>
      <c r="N50" s="10"/>
      <c r="O50" s="10"/>
      <c r="P50" s="10"/>
      <c r="Q50" s="10"/>
      <c r="R50" s="10"/>
      <c r="S50" s="10"/>
      <c r="T50" s="10"/>
      <c r="U50" s="10"/>
      <c r="V50" s="10"/>
      <c r="W50" s="10"/>
      <c r="X50" s="10"/>
      <c r="Y50" s="10"/>
      <c r="Z50" s="10"/>
      <c r="AA50" s="10"/>
      <c r="AB50" s="10"/>
      <c r="AC50" s="10"/>
      <c r="AD50" s="10"/>
    </row>
    <row r="51" spans="1:30" s="11" customFormat="1" ht="16.5" customHeight="1" x14ac:dyDescent="0.2">
      <c r="A51" s="48"/>
      <c r="C51" s="140" t="s">
        <v>142</v>
      </c>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row>
    <row r="52" spans="1:30" ht="15" customHeight="1" x14ac:dyDescent="0.2">
      <c r="A52" s="48"/>
    </row>
    <row r="53" spans="1:30" x14ac:dyDescent="0.2">
      <c r="A53" s="48"/>
    </row>
    <row r="54" spans="1:30" ht="53.25" customHeight="1" x14ac:dyDescent="0.2">
      <c r="A54" s="48"/>
      <c r="C54" s="6" t="s">
        <v>70</v>
      </c>
      <c r="K54" s="118">
        <f>K17</f>
        <v>0</v>
      </c>
      <c r="L54" s="119"/>
      <c r="M54" s="119"/>
      <c r="N54" s="119"/>
      <c r="O54" s="119"/>
      <c r="P54" s="119"/>
      <c r="Q54" s="119"/>
      <c r="R54" s="119"/>
      <c r="S54" s="119"/>
      <c r="T54" s="119"/>
      <c r="U54" s="119"/>
      <c r="V54" s="119"/>
      <c r="W54" s="119"/>
      <c r="X54" s="119"/>
      <c r="Y54" s="119"/>
      <c r="Z54" s="119"/>
      <c r="AA54" s="119"/>
      <c r="AB54" s="119"/>
      <c r="AC54" s="119"/>
      <c r="AD54" s="120"/>
    </row>
    <row r="55" spans="1:30" x14ac:dyDescent="0.2">
      <c r="A55" s="48"/>
      <c r="C55" s="5"/>
    </row>
    <row r="56" spans="1:30" x14ac:dyDescent="0.2">
      <c r="A56" s="48"/>
      <c r="C56" s="5" t="s">
        <v>68</v>
      </c>
    </row>
    <row r="57" spans="1:30" x14ac:dyDescent="0.2">
      <c r="A57" s="48"/>
      <c r="C57" s="12"/>
      <c r="E57" s="13" t="s">
        <v>12</v>
      </c>
    </row>
    <row r="58" spans="1:30" ht="27" customHeight="1" x14ac:dyDescent="0.2">
      <c r="A58" s="48"/>
      <c r="C58" s="12"/>
      <c r="E58" s="14"/>
      <c r="F58" s="4" t="s">
        <v>15</v>
      </c>
    </row>
    <row r="59" spans="1:30" ht="27" customHeight="1" x14ac:dyDescent="0.2">
      <c r="A59" s="48"/>
      <c r="E59" s="14"/>
      <c r="F59" s="4" t="s">
        <v>16</v>
      </c>
    </row>
    <row r="60" spans="1:30" ht="27" customHeight="1" x14ac:dyDescent="0.2">
      <c r="A60" s="48"/>
      <c r="E60" s="14"/>
      <c r="F60" s="4" t="s">
        <v>13</v>
      </c>
    </row>
    <row r="61" spans="1:30" ht="27" customHeight="1" x14ac:dyDescent="0.2">
      <c r="A61" s="48"/>
      <c r="E61" s="14"/>
      <c r="F61" s="4" t="s">
        <v>14</v>
      </c>
    </row>
    <row r="62" spans="1:30" x14ac:dyDescent="0.2">
      <c r="A62" s="48"/>
    </row>
    <row r="63" spans="1:30" ht="26.25" customHeight="1" x14ac:dyDescent="0.2">
      <c r="A63" s="48"/>
      <c r="C63" s="5" t="s">
        <v>71</v>
      </c>
      <c r="Q63" s="129"/>
      <c r="R63" s="130"/>
      <c r="S63" s="130"/>
      <c r="T63" s="130"/>
      <c r="U63" s="130"/>
      <c r="V63" s="130"/>
      <c r="W63" s="130"/>
      <c r="X63" s="130"/>
      <c r="Y63" s="130"/>
      <c r="Z63" s="130"/>
      <c r="AA63" s="130"/>
      <c r="AB63" s="130"/>
      <c r="AC63" s="131"/>
    </row>
    <row r="64" spans="1:30" ht="5.25" customHeight="1" x14ac:dyDescent="0.2">
      <c r="A64" s="48"/>
      <c r="Q64" s="39"/>
      <c r="R64" s="39"/>
      <c r="S64" s="39"/>
      <c r="T64" s="39"/>
      <c r="U64" s="39"/>
      <c r="V64" s="39"/>
      <c r="W64" s="39"/>
      <c r="X64" s="39"/>
      <c r="Y64" s="39"/>
      <c r="Z64" s="39"/>
      <c r="AA64" s="39"/>
      <c r="AB64" s="39"/>
      <c r="AC64" s="39"/>
    </row>
    <row r="65" spans="1:29" ht="24.75" customHeight="1" x14ac:dyDescent="0.2">
      <c r="A65" s="48"/>
      <c r="Q65" s="129"/>
      <c r="R65" s="130"/>
      <c r="S65" s="130"/>
      <c r="T65" s="130"/>
      <c r="U65" s="130"/>
      <c r="V65" s="130"/>
      <c r="W65" s="130"/>
      <c r="X65" s="130"/>
      <c r="Y65" s="130"/>
      <c r="Z65" s="130"/>
      <c r="AA65" s="130"/>
      <c r="AB65" s="130"/>
      <c r="AC65" s="131"/>
    </row>
    <row r="66" spans="1:29" ht="5.25" customHeight="1" x14ac:dyDescent="0.2">
      <c r="A66" s="48"/>
      <c r="Q66" s="39"/>
      <c r="R66" s="39"/>
      <c r="S66" s="39"/>
      <c r="T66" s="39"/>
      <c r="U66" s="39"/>
      <c r="V66" s="39"/>
      <c r="W66" s="39"/>
      <c r="X66" s="39"/>
      <c r="Y66" s="39"/>
      <c r="Z66" s="39"/>
      <c r="AA66" s="39"/>
      <c r="AB66" s="39"/>
      <c r="AC66" s="39"/>
    </row>
    <row r="67" spans="1:29" ht="26.25" customHeight="1" x14ac:dyDescent="0.2">
      <c r="A67" s="48"/>
      <c r="Q67" s="129"/>
      <c r="R67" s="130"/>
      <c r="S67" s="130"/>
      <c r="T67" s="130"/>
      <c r="U67" s="130"/>
      <c r="V67" s="130"/>
      <c r="W67" s="130"/>
      <c r="X67" s="130"/>
      <c r="Y67" s="130"/>
      <c r="Z67" s="130"/>
      <c r="AA67" s="130"/>
      <c r="AB67" s="130"/>
      <c r="AC67" s="131"/>
    </row>
    <row r="68" spans="1:29" ht="6.75" customHeight="1" x14ac:dyDescent="0.2">
      <c r="A68" s="48"/>
    </row>
    <row r="69" spans="1:29" x14ac:dyDescent="0.2">
      <c r="A69" s="48"/>
      <c r="C69" s="5" t="s">
        <v>62</v>
      </c>
    </row>
    <row r="70" spans="1:29" ht="14.25" customHeight="1" x14ac:dyDescent="0.2">
      <c r="A70" s="48"/>
      <c r="D70" s="12"/>
      <c r="E70" s="15" t="s">
        <v>66</v>
      </c>
    </row>
    <row r="71" spans="1:29" s="16" customFormat="1" ht="18.75" customHeight="1" x14ac:dyDescent="0.2">
      <c r="A71" s="50"/>
      <c r="E71" s="7" t="s">
        <v>65</v>
      </c>
      <c r="L71" s="17"/>
      <c r="M71" s="17"/>
      <c r="N71" s="17"/>
      <c r="O71" s="17"/>
      <c r="P71" s="17"/>
      <c r="Q71" s="17"/>
      <c r="R71" s="17"/>
      <c r="S71" s="17"/>
      <c r="T71" s="17"/>
      <c r="U71" s="17"/>
      <c r="V71" s="17"/>
      <c r="W71" s="17"/>
    </row>
    <row r="72" spans="1:29" x14ac:dyDescent="0.2">
      <c r="A72" s="48"/>
      <c r="D72" s="14" t="s">
        <v>64</v>
      </c>
    </row>
    <row r="73" spans="1:29" s="16" customFormat="1" ht="20.25" customHeight="1" x14ac:dyDescent="0.2">
      <c r="A73" s="50"/>
      <c r="E73" s="18" t="s">
        <v>63</v>
      </c>
    </row>
    <row r="74" spans="1:29" ht="15" customHeight="1" x14ac:dyDescent="0.2">
      <c r="A74" s="48"/>
      <c r="E74" s="2" t="s">
        <v>47</v>
      </c>
      <c r="F74" s="2" t="s">
        <v>177</v>
      </c>
      <c r="G74" s="14"/>
    </row>
    <row r="75" spans="1:29" ht="15" customHeight="1" x14ac:dyDescent="0.2">
      <c r="A75" s="48"/>
      <c r="E75" s="2" t="s">
        <v>47</v>
      </c>
      <c r="F75" s="2" t="s">
        <v>176</v>
      </c>
    </row>
    <row r="76" spans="1:29" ht="15" customHeight="1" x14ac:dyDescent="0.2">
      <c r="A76" s="48"/>
      <c r="E76" s="2" t="s">
        <v>47</v>
      </c>
      <c r="F76" s="2" t="s">
        <v>44</v>
      </c>
    </row>
    <row r="77" spans="1:29" ht="15" customHeight="1" x14ac:dyDescent="0.2">
      <c r="A77" s="48"/>
      <c r="E77" s="2" t="s">
        <v>47</v>
      </c>
      <c r="F77" s="2" t="s">
        <v>45</v>
      </c>
    </row>
    <row r="78" spans="1:29" ht="15" customHeight="1" x14ac:dyDescent="0.2">
      <c r="A78" s="48"/>
      <c r="E78" s="2" t="s">
        <v>47</v>
      </c>
      <c r="F78" s="2" t="s">
        <v>46</v>
      </c>
    </row>
    <row r="79" spans="1:29" ht="15" customHeight="1" x14ac:dyDescent="0.2">
      <c r="A79" s="48"/>
      <c r="D79" s="12"/>
    </row>
    <row r="80" spans="1:29" ht="15" customHeight="1" x14ac:dyDescent="0.2">
      <c r="A80" s="48"/>
      <c r="D80" s="5" t="s">
        <v>17</v>
      </c>
    </row>
    <row r="81" spans="1:29" ht="15" customHeight="1" x14ac:dyDescent="0.2">
      <c r="A81" s="48"/>
      <c r="E81" s="2" t="s">
        <v>47</v>
      </c>
      <c r="F81" s="2" t="s">
        <v>72</v>
      </c>
    </row>
    <row r="82" spans="1:29" ht="15" customHeight="1" x14ac:dyDescent="0.2">
      <c r="A82" s="48"/>
      <c r="E82" s="2" t="s">
        <v>47</v>
      </c>
      <c r="F82" s="2" t="s">
        <v>73</v>
      </c>
    </row>
    <row r="83" spans="1:29" ht="15" customHeight="1" x14ac:dyDescent="0.2">
      <c r="A83" s="48"/>
      <c r="E83" s="2" t="s">
        <v>47</v>
      </c>
      <c r="F83" s="2" t="s">
        <v>48</v>
      </c>
    </row>
    <row r="84" spans="1:29" ht="15" customHeight="1" x14ac:dyDescent="0.2">
      <c r="A84" s="48"/>
      <c r="E84" s="2" t="s">
        <v>47</v>
      </c>
      <c r="F84" s="2" t="s">
        <v>49</v>
      </c>
    </row>
    <row r="85" spans="1:29" ht="15" customHeight="1" x14ac:dyDescent="0.2">
      <c r="A85" s="48"/>
      <c r="E85" s="2" t="s">
        <v>47</v>
      </c>
      <c r="F85" s="2" t="s">
        <v>50</v>
      </c>
      <c r="P85" s="8"/>
      <c r="Q85" s="8"/>
      <c r="R85" s="8"/>
      <c r="S85" s="8"/>
      <c r="T85" s="8"/>
      <c r="U85" s="8"/>
      <c r="V85" s="8"/>
      <c r="W85" s="8"/>
      <c r="X85" s="8"/>
      <c r="Y85" s="8"/>
      <c r="Z85" s="8"/>
      <c r="AA85" s="8"/>
      <c r="AB85" s="8"/>
      <c r="AC85" s="8"/>
    </row>
    <row r="86" spans="1:29" ht="15" customHeight="1" x14ac:dyDescent="0.2">
      <c r="A86" s="48"/>
      <c r="E86" s="2" t="s">
        <v>47</v>
      </c>
      <c r="F86" s="2" t="s">
        <v>51</v>
      </c>
      <c r="L86" s="8"/>
      <c r="M86" s="8"/>
      <c r="N86" s="8"/>
      <c r="O86" s="8"/>
    </row>
    <row r="87" spans="1:29" x14ac:dyDescent="0.2">
      <c r="A87" s="48"/>
      <c r="L87" s="8"/>
      <c r="M87" s="8"/>
      <c r="N87" s="8"/>
      <c r="O87" s="8"/>
    </row>
    <row r="88" spans="1:29" x14ac:dyDescent="0.2">
      <c r="A88" s="48"/>
      <c r="C88" s="5" t="s">
        <v>67</v>
      </c>
      <c r="D88" s="19"/>
      <c r="F88" s="8"/>
      <c r="G88" s="8"/>
      <c r="H88" s="8"/>
      <c r="I88" s="8"/>
    </row>
    <row r="89" spans="1:29" x14ac:dyDescent="0.2">
      <c r="A89" s="48"/>
      <c r="C89" s="5"/>
      <c r="D89" s="19"/>
      <c r="F89" s="8"/>
      <c r="G89" s="8"/>
      <c r="H89" s="8"/>
      <c r="I89" s="8"/>
    </row>
    <row r="90" spans="1:29" ht="15.75" customHeight="1" x14ac:dyDescent="0.2">
      <c r="A90" s="48"/>
      <c r="D90" s="132" t="s">
        <v>164</v>
      </c>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row>
    <row r="91" spans="1:29" ht="15.75" customHeight="1" x14ac:dyDescent="0.2">
      <c r="A91" s="48"/>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row>
    <row r="92" spans="1:29" ht="15.75" customHeight="1" x14ac:dyDescent="0.2">
      <c r="A92" s="48"/>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row>
    <row r="93" spans="1:29" ht="15.75" customHeight="1" x14ac:dyDescent="0.2">
      <c r="A93" s="48"/>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row>
    <row r="94" spans="1:29" ht="15.75" customHeight="1" x14ac:dyDescent="0.2">
      <c r="A94" s="48"/>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row>
    <row r="95" spans="1:29" ht="15.75" customHeight="1" x14ac:dyDescent="0.2">
      <c r="A95" s="48"/>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row>
    <row r="96" spans="1:29" x14ac:dyDescent="0.2">
      <c r="A96" s="48"/>
    </row>
    <row r="97" spans="1:30" x14ac:dyDescent="0.2">
      <c r="A97" s="48"/>
      <c r="C97" s="108" t="s">
        <v>58</v>
      </c>
      <c r="D97" s="108"/>
      <c r="E97" s="108"/>
      <c r="F97" s="108"/>
      <c r="G97" s="108"/>
      <c r="H97" s="108"/>
      <c r="I97" s="175">
        <f>$K$17</f>
        <v>0</v>
      </c>
      <c r="J97" s="176"/>
      <c r="K97" s="176"/>
      <c r="L97" s="176"/>
      <c r="M97" s="176"/>
      <c r="N97" s="176"/>
      <c r="O97" s="176"/>
      <c r="P97" s="176"/>
      <c r="Q97" s="176"/>
      <c r="R97" s="176"/>
      <c r="S97" s="176"/>
      <c r="T97" s="176"/>
      <c r="U97" s="176"/>
      <c r="V97" s="176"/>
      <c r="W97" s="176"/>
      <c r="X97" s="176"/>
      <c r="Y97" s="176"/>
      <c r="Z97" s="176"/>
      <c r="AA97" s="176"/>
      <c r="AB97" s="176"/>
      <c r="AC97" s="176"/>
      <c r="AD97" s="177"/>
    </row>
    <row r="98" spans="1:30" x14ac:dyDescent="0.2">
      <c r="A98" s="48"/>
      <c r="C98" s="108"/>
      <c r="D98" s="108"/>
      <c r="E98" s="108"/>
      <c r="F98" s="108"/>
      <c r="G98" s="108"/>
      <c r="H98" s="108"/>
      <c r="I98" s="178"/>
      <c r="J98" s="179"/>
      <c r="K98" s="179"/>
      <c r="L98" s="179"/>
      <c r="M98" s="179"/>
      <c r="N98" s="179"/>
      <c r="O98" s="179"/>
      <c r="P98" s="179"/>
      <c r="Q98" s="179"/>
      <c r="R98" s="179"/>
      <c r="S98" s="179"/>
      <c r="T98" s="179"/>
      <c r="U98" s="179"/>
      <c r="V98" s="179"/>
      <c r="W98" s="179"/>
      <c r="X98" s="179"/>
      <c r="Y98" s="179"/>
      <c r="Z98" s="179"/>
      <c r="AA98" s="179"/>
      <c r="AB98" s="179"/>
      <c r="AC98" s="179"/>
      <c r="AD98" s="180"/>
    </row>
    <row r="99" spans="1:30" ht="24.75" customHeight="1" x14ac:dyDescent="0.2">
      <c r="A99" s="48"/>
      <c r="C99" s="115" t="s">
        <v>7</v>
      </c>
      <c r="D99" s="116"/>
      <c r="E99" s="116"/>
      <c r="F99" s="116"/>
      <c r="G99" s="116"/>
      <c r="H99" s="117"/>
      <c r="I99" s="118">
        <f>$K$23</f>
        <v>0</v>
      </c>
      <c r="J99" s="119"/>
      <c r="K99" s="119"/>
      <c r="L99" s="119"/>
      <c r="M99" s="119"/>
      <c r="N99" s="119"/>
      <c r="O99" s="119"/>
      <c r="P99" s="119"/>
      <c r="Q99" s="119"/>
      <c r="R99" s="119"/>
      <c r="S99" s="119"/>
      <c r="T99" s="119"/>
      <c r="U99" s="119"/>
      <c r="V99" s="119"/>
      <c r="W99" s="119"/>
      <c r="X99" s="119"/>
      <c r="Y99" s="119"/>
      <c r="Z99" s="119"/>
      <c r="AA99" s="119"/>
      <c r="AB99" s="119"/>
      <c r="AC99" s="119"/>
      <c r="AD99" s="120"/>
    </row>
    <row r="100" spans="1:30" ht="20.25" customHeight="1" x14ac:dyDescent="0.2">
      <c r="A100" s="48"/>
      <c r="C100" s="115" t="s">
        <v>59</v>
      </c>
      <c r="D100" s="116"/>
      <c r="E100" s="116"/>
      <c r="F100" s="116"/>
      <c r="G100" s="116"/>
      <c r="H100" s="117"/>
      <c r="I100" s="137">
        <f>Antragsdatum</f>
        <v>0</v>
      </c>
      <c r="J100" s="138"/>
      <c r="K100" s="138"/>
      <c r="L100" s="138"/>
      <c r="M100" s="138"/>
      <c r="N100" s="138"/>
      <c r="O100" s="138"/>
      <c r="P100" s="138"/>
      <c r="Q100" s="138"/>
      <c r="R100" s="138"/>
      <c r="S100" s="138"/>
      <c r="T100" s="138"/>
      <c r="U100" s="138"/>
      <c r="V100" s="138"/>
      <c r="W100" s="138"/>
      <c r="X100" s="138"/>
      <c r="Y100" s="138"/>
      <c r="Z100" s="138"/>
      <c r="AA100" s="138"/>
      <c r="AB100" s="138"/>
      <c r="AC100" s="138"/>
      <c r="AD100" s="139"/>
    </row>
    <row r="101" spans="1:30" ht="15" customHeight="1" x14ac:dyDescent="0.2">
      <c r="A101" s="48"/>
    </row>
    <row r="102" spans="1:30" s="11" customFormat="1" ht="15" customHeight="1" x14ac:dyDescent="0.2">
      <c r="A102" s="48"/>
      <c r="C102" s="20"/>
      <c r="D102" s="20"/>
      <c r="E102" s="20"/>
      <c r="F102" s="20"/>
      <c r="G102" s="20"/>
      <c r="H102" s="20"/>
      <c r="I102" s="21"/>
      <c r="J102" s="22"/>
      <c r="K102" s="22"/>
      <c r="L102" s="22"/>
      <c r="M102" s="22"/>
      <c r="N102" s="22"/>
      <c r="O102" s="22"/>
      <c r="P102" s="22"/>
      <c r="Q102" s="22"/>
      <c r="R102" s="22"/>
      <c r="S102" s="22"/>
      <c r="T102" s="22"/>
      <c r="U102" s="22"/>
      <c r="V102" s="22"/>
      <c r="W102" s="22"/>
      <c r="X102" s="22"/>
      <c r="Y102" s="22"/>
      <c r="Z102" s="22"/>
      <c r="AA102" s="22"/>
      <c r="AB102" s="22"/>
      <c r="AC102" s="22"/>
      <c r="AD102" s="22"/>
    </row>
    <row r="103" spans="1:30" s="11" customFormat="1" ht="19.5" customHeight="1" x14ac:dyDescent="0.2">
      <c r="A103" s="48"/>
      <c r="C103" s="6" t="s">
        <v>61</v>
      </c>
      <c r="V103" s="126">
        <f>SUM(AA108:AD125)</f>
        <v>0</v>
      </c>
      <c r="W103" s="126"/>
      <c r="X103" s="126"/>
      <c r="Y103" s="126"/>
      <c r="Z103" s="126"/>
      <c r="AA103" s="126"/>
      <c r="AB103" s="126"/>
      <c r="AC103" s="126"/>
      <c r="AD103" s="126"/>
    </row>
    <row r="104" spans="1:30" x14ac:dyDescent="0.2">
      <c r="A104" s="48"/>
    </row>
    <row r="105" spans="1:30" x14ac:dyDescent="0.2">
      <c r="A105" s="48"/>
      <c r="C105" s="125" t="s">
        <v>52</v>
      </c>
      <c r="D105" s="125"/>
      <c r="E105" s="125"/>
      <c r="F105" s="125"/>
      <c r="G105" s="125"/>
      <c r="H105" s="125"/>
      <c r="I105" s="125"/>
      <c r="J105" s="125"/>
      <c r="K105" s="125"/>
      <c r="L105" s="125"/>
      <c r="M105" s="125"/>
      <c r="N105" s="97" t="s">
        <v>55</v>
      </c>
      <c r="O105" s="97"/>
      <c r="P105" s="102"/>
      <c r="Q105" s="96" t="s">
        <v>56</v>
      </c>
      <c r="R105" s="97"/>
      <c r="S105" s="97"/>
      <c r="T105" s="97"/>
      <c r="U105" s="97"/>
      <c r="V105" s="102"/>
      <c r="W105" s="96" t="s">
        <v>57</v>
      </c>
      <c r="X105" s="102"/>
      <c r="Y105" s="96" t="s">
        <v>53</v>
      </c>
      <c r="Z105" s="102"/>
      <c r="AA105" s="125" t="s">
        <v>54</v>
      </c>
      <c r="AB105" s="125"/>
      <c r="AC105" s="125"/>
      <c r="AD105" s="125"/>
    </row>
    <row r="106" spans="1:30" x14ac:dyDescent="0.2">
      <c r="A106" s="48"/>
      <c r="C106" s="125"/>
      <c r="D106" s="125"/>
      <c r="E106" s="125"/>
      <c r="F106" s="125"/>
      <c r="G106" s="125"/>
      <c r="H106" s="125"/>
      <c r="I106" s="125"/>
      <c r="J106" s="125"/>
      <c r="K106" s="125"/>
      <c r="L106" s="125"/>
      <c r="M106" s="125"/>
      <c r="N106" s="99"/>
      <c r="O106" s="99"/>
      <c r="P106" s="103"/>
      <c r="Q106" s="98"/>
      <c r="R106" s="99"/>
      <c r="S106" s="99"/>
      <c r="T106" s="99"/>
      <c r="U106" s="99"/>
      <c r="V106" s="103"/>
      <c r="W106" s="98"/>
      <c r="X106" s="103"/>
      <c r="Y106" s="98"/>
      <c r="Z106" s="103"/>
      <c r="AA106" s="125"/>
      <c r="AB106" s="125"/>
      <c r="AC106" s="125"/>
      <c r="AD106" s="125"/>
    </row>
    <row r="107" spans="1:30" x14ac:dyDescent="0.2">
      <c r="A107" s="48"/>
      <c r="C107" s="125"/>
      <c r="D107" s="125"/>
      <c r="E107" s="125"/>
      <c r="F107" s="125"/>
      <c r="G107" s="125"/>
      <c r="H107" s="125"/>
      <c r="I107" s="125"/>
      <c r="J107" s="125"/>
      <c r="K107" s="125"/>
      <c r="L107" s="125"/>
      <c r="M107" s="125"/>
      <c r="N107" s="101"/>
      <c r="O107" s="101"/>
      <c r="P107" s="104"/>
      <c r="Q107" s="100"/>
      <c r="R107" s="101"/>
      <c r="S107" s="101"/>
      <c r="T107" s="101"/>
      <c r="U107" s="101"/>
      <c r="V107" s="104"/>
      <c r="W107" s="100"/>
      <c r="X107" s="104"/>
      <c r="Y107" s="100"/>
      <c r="Z107" s="104"/>
      <c r="AA107" s="125"/>
      <c r="AB107" s="125"/>
      <c r="AC107" s="125"/>
      <c r="AD107" s="125"/>
    </row>
    <row r="108" spans="1:30" ht="30.75" customHeight="1" x14ac:dyDescent="0.2">
      <c r="A108" s="48"/>
      <c r="C108" s="81"/>
      <c r="D108" s="82"/>
      <c r="E108" s="82"/>
      <c r="F108" s="82"/>
      <c r="G108" s="82"/>
      <c r="H108" s="82"/>
      <c r="I108" s="82"/>
      <c r="J108" s="82"/>
      <c r="K108" s="82"/>
      <c r="L108" s="82"/>
      <c r="M108" s="83"/>
      <c r="N108" s="84"/>
      <c r="O108" s="85"/>
      <c r="P108" s="86"/>
      <c r="Q108" s="81"/>
      <c r="R108" s="82"/>
      <c r="S108" s="82"/>
      <c r="T108" s="82"/>
      <c r="U108" s="82"/>
      <c r="V108" s="83"/>
      <c r="W108" s="127"/>
      <c r="X108" s="127"/>
      <c r="Y108" s="128"/>
      <c r="Z108" s="128"/>
      <c r="AA108" s="78">
        <f>W108*Y108</f>
        <v>0</v>
      </c>
      <c r="AB108" s="79"/>
      <c r="AC108" s="79"/>
      <c r="AD108" s="80"/>
    </row>
    <row r="109" spans="1:30" ht="30.75" customHeight="1" x14ac:dyDescent="0.2">
      <c r="A109" s="48"/>
      <c r="C109" s="81"/>
      <c r="D109" s="82"/>
      <c r="E109" s="82"/>
      <c r="F109" s="82"/>
      <c r="G109" s="82"/>
      <c r="H109" s="82"/>
      <c r="I109" s="82"/>
      <c r="J109" s="82"/>
      <c r="K109" s="82"/>
      <c r="L109" s="82"/>
      <c r="M109" s="83"/>
      <c r="N109" s="84"/>
      <c r="O109" s="85"/>
      <c r="P109" s="86"/>
      <c r="Q109" s="81"/>
      <c r="R109" s="82"/>
      <c r="S109" s="82"/>
      <c r="T109" s="82"/>
      <c r="U109" s="82"/>
      <c r="V109" s="83"/>
      <c r="W109" s="127"/>
      <c r="X109" s="127"/>
      <c r="Y109" s="128"/>
      <c r="Z109" s="128"/>
      <c r="AA109" s="78">
        <f t="shared" ref="AA109:AA126" si="0">W109*Y109</f>
        <v>0</v>
      </c>
      <c r="AB109" s="79"/>
      <c r="AC109" s="79"/>
      <c r="AD109" s="80"/>
    </row>
    <row r="110" spans="1:30" ht="30.75" customHeight="1" x14ac:dyDescent="0.2">
      <c r="A110" s="48"/>
      <c r="C110" s="81"/>
      <c r="D110" s="82"/>
      <c r="E110" s="82"/>
      <c r="F110" s="82"/>
      <c r="G110" s="82"/>
      <c r="H110" s="82"/>
      <c r="I110" s="82"/>
      <c r="J110" s="82"/>
      <c r="K110" s="82"/>
      <c r="L110" s="82"/>
      <c r="M110" s="83"/>
      <c r="N110" s="84"/>
      <c r="O110" s="85"/>
      <c r="P110" s="86"/>
      <c r="Q110" s="81"/>
      <c r="R110" s="82"/>
      <c r="S110" s="82"/>
      <c r="T110" s="82"/>
      <c r="U110" s="82"/>
      <c r="V110" s="83"/>
      <c r="W110" s="127"/>
      <c r="X110" s="127"/>
      <c r="Y110" s="128"/>
      <c r="Z110" s="128"/>
      <c r="AA110" s="78">
        <f t="shared" si="0"/>
        <v>0</v>
      </c>
      <c r="AB110" s="79"/>
      <c r="AC110" s="79"/>
      <c r="AD110" s="80"/>
    </row>
    <row r="111" spans="1:30" ht="30.75" customHeight="1" x14ac:dyDescent="0.2">
      <c r="A111" s="48"/>
      <c r="C111" s="81"/>
      <c r="D111" s="82"/>
      <c r="E111" s="82"/>
      <c r="F111" s="82"/>
      <c r="G111" s="82"/>
      <c r="H111" s="82"/>
      <c r="I111" s="82"/>
      <c r="J111" s="82"/>
      <c r="K111" s="82"/>
      <c r="L111" s="82"/>
      <c r="M111" s="83"/>
      <c r="N111" s="84"/>
      <c r="O111" s="85"/>
      <c r="P111" s="86"/>
      <c r="Q111" s="81"/>
      <c r="R111" s="82"/>
      <c r="S111" s="82"/>
      <c r="T111" s="82"/>
      <c r="U111" s="82"/>
      <c r="V111" s="83"/>
      <c r="W111" s="127"/>
      <c r="X111" s="127"/>
      <c r="Y111" s="128"/>
      <c r="Z111" s="128"/>
      <c r="AA111" s="78">
        <f t="shared" si="0"/>
        <v>0</v>
      </c>
      <c r="AB111" s="79"/>
      <c r="AC111" s="79"/>
      <c r="AD111" s="80"/>
    </row>
    <row r="112" spans="1:30" ht="30.75" customHeight="1" x14ac:dyDescent="0.2">
      <c r="A112" s="48"/>
      <c r="C112" s="81"/>
      <c r="D112" s="82"/>
      <c r="E112" s="82"/>
      <c r="F112" s="82"/>
      <c r="G112" s="82"/>
      <c r="H112" s="82"/>
      <c r="I112" s="82"/>
      <c r="J112" s="82"/>
      <c r="K112" s="82"/>
      <c r="L112" s="82"/>
      <c r="M112" s="83"/>
      <c r="N112" s="84"/>
      <c r="O112" s="85"/>
      <c r="P112" s="86"/>
      <c r="Q112" s="81"/>
      <c r="R112" s="82"/>
      <c r="S112" s="82"/>
      <c r="T112" s="82"/>
      <c r="U112" s="82"/>
      <c r="V112" s="83"/>
      <c r="W112" s="127"/>
      <c r="X112" s="127"/>
      <c r="Y112" s="128"/>
      <c r="Z112" s="128"/>
      <c r="AA112" s="78">
        <f t="shared" si="0"/>
        <v>0</v>
      </c>
      <c r="AB112" s="79"/>
      <c r="AC112" s="79"/>
      <c r="AD112" s="80"/>
    </row>
    <row r="113" spans="1:30" ht="30.75" customHeight="1" x14ac:dyDescent="0.2">
      <c r="A113" s="48"/>
      <c r="C113" s="81"/>
      <c r="D113" s="82"/>
      <c r="E113" s="82"/>
      <c r="F113" s="82"/>
      <c r="G113" s="82"/>
      <c r="H113" s="82"/>
      <c r="I113" s="82"/>
      <c r="J113" s="82"/>
      <c r="K113" s="82"/>
      <c r="L113" s="82"/>
      <c r="M113" s="83"/>
      <c r="N113" s="84"/>
      <c r="O113" s="85"/>
      <c r="P113" s="86"/>
      <c r="Q113" s="81"/>
      <c r="R113" s="82"/>
      <c r="S113" s="82"/>
      <c r="T113" s="82"/>
      <c r="U113" s="82"/>
      <c r="V113" s="83"/>
      <c r="W113" s="127"/>
      <c r="X113" s="127"/>
      <c r="Y113" s="128"/>
      <c r="Z113" s="128"/>
      <c r="AA113" s="78">
        <f t="shared" si="0"/>
        <v>0</v>
      </c>
      <c r="AB113" s="79"/>
      <c r="AC113" s="79"/>
      <c r="AD113" s="80"/>
    </row>
    <row r="114" spans="1:30" ht="30.75" customHeight="1" x14ac:dyDescent="0.2">
      <c r="A114" s="48"/>
      <c r="C114" s="81"/>
      <c r="D114" s="82"/>
      <c r="E114" s="82"/>
      <c r="F114" s="82"/>
      <c r="G114" s="82"/>
      <c r="H114" s="82"/>
      <c r="I114" s="82"/>
      <c r="J114" s="82"/>
      <c r="K114" s="82"/>
      <c r="L114" s="82"/>
      <c r="M114" s="83"/>
      <c r="N114" s="84"/>
      <c r="O114" s="85"/>
      <c r="P114" s="86"/>
      <c r="Q114" s="81"/>
      <c r="R114" s="82"/>
      <c r="S114" s="82"/>
      <c r="T114" s="82"/>
      <c r="U114" s="82"/>
      <c r="V114" s="83"/>
      <c r="W114" s="127"/>
      <c r="X114" s="127"/>
      <c r="Y114" s="128"/>
      <c r="Z114" s="128"/>
      <c r="AA114" s="78">
        <f t="shared" si="0"/>
        <v>0</v>
      </c>
      <c r="AB114" s="79"/>
      <c r="AC114" s="79"/>
      <c r="AD114" s="80"/>
    </row>
    <row r="115" spans="1:30" ht="30.75" customHeight="1" x14ac:dyDescent="0.2">
      <c r="A115" s="48"/>
      <c r="C115" s="81"/>
      <c r="D115" s="82"/>
      <c r="E115" s="82"/>
      <c r="F115" s="82"/>
      <c r="G115" s="82"/>
      <c r="H115" s="82"/>
      <c r="I115" s="82"/>
      <c r="J115" s="82"/>
      <c r="K115" s="82"/>
      <c r="L115" s="82"/>
      <c r="M115" s="83"/>
      <c r="N115" s="84"/>
      <c r="O115" s="85"/>
      <c r="P115" s="86"/>
      <c r="Q115" s="81"/>
      <c r="R115" s="82"/>
      <c r="S115" s="82"/>
      <c r="T115" s="82"/>
      <c r="U115" s="82"/>
      <c r="V115" s="83"/>
      <c r="W115" s="127"/>
      <c r="X115" s="127"/>
      <c r="Y115" s="128"/>
      <c r="Z115" s="128"/>
      <c r="AA115" s="78">
        <f t="shared" si="0"/>
        <v>0</v>
      </c>
      <c r="AB115" s="79"/>
      <c r="AC115" s="79"/>
      <c r="AD115" s="80"/>
    </row>
    <row r="116" spans="1:30" ht="30.75" customHeight="1" x14ac:dyDescent="0.2">
      <c r="A116" s="48"/>
      <c r="C116" s="81"/>
      <c r="D116" s="82"/>
      <c r="E116" s="82"/>
      <c r="F116" s="82"/>
      <c r="G116" s="82"/>
      <c r="H116" s="82"/>
      <c r="I116" s="82"/>
      <c r="J116" s="82"/>
      <c r="K116" s="82"/>
      <c r="L116" s="82"/>
      <c r="M116" s="83"/>
      <c r="N116" s="84"/>
      <c r="O116" s="85"/>
      <c r="P116" s="86"/>
      <c r="Q116" s="81"/>
      <c r="R116" s="82"/>
      <c r="S116" s="82"/>
      <c r="T116" s="82"/>
      <c r="U116" s="82"/>
      <c r="V116" s="83"/>
      <c r="W116" s="127"/>
      <c r="X116" s="127"/>
      <c r="Y116" s="128"/>
      <c r="Z116" s="128"/>
      <c r="AA116" s="78">
        <f t="shared" si="0"/>
        <v>0</v>
      </c>
      <c r="AB116" s="79"/>
      <c r="AC116" s="79"/>
      <c r="AD116" s="80"/>
    </row>
    <row r="117" spans="1:30" ht="30.75" customHeight="1" x14ac:dyDescent="0.2">
      <c r="A117" s="48"/>
      <c r="C117" s="81"/>
      <c r="D117" s="82"/>
      <c r="E117" s="82"/>
      <c r="F117" s="82"/>
      <c r="G117" s="82"/>
      <c r="H117" s="82"/>
      <c r="I117" s="82"/>
      <c r="J117" s="82"/>
      <c r="K117" s="82"/>
      <c r="L117" s="82"/>
      <c r="M117" s="83"/>
      <c r="N117" s="84"/>
      <c r="O117" s="85"/>
      <c r="P117" s="86"/>
      <c r="Q117" s="81"/>
      <c r="R117" s="82"/>
      <c r="S117" s="82"/>
      <c r="T117" s="82"/>
      <c r="U117" s="82"/>
      <c r="V117" s="83"/>
      <c r="W117" s="127"/>
      <c r="X117" s="127"/>
      <c r="Y117" s="128"/>
      <c r="Z117" s="128"/>
      <c r="AA117" s="78">
        <f t="shared" si="0"/>
        <v>0</v>
      </c>
      <c r="AB117" s="79"/>
      <c r="AC117" s="79"/>
      <c r="AD117" s="80"/>
    </row>
    <row r="118" spans="1:30" ht="30.75" customHeight="1" x14ac:dyDescent="0.2">
      <c r="A118" s="48"/>
      <c r="C118" s="81"/>
      <c r="D118" s="82"/>
      <c r="E118" s="82"/>
      <c r="F118" s="82"/>
      <c r="G118" s="82"/>
      <c r="H118" s="82"/>
      <c r="I118" s="82"/>
      <c r="J118" s="82"/>
      <c r="K118" s="82"/>
      <c r="L118" s="82"/>
      <c r="M118" s="83"/>
      <c r="N118" s="84"/>
      <c r="O118" s="85"/>
      <c r="P118" s="86"/>
      <c r="Q118" s="81"/>
      <c r="R118" s="82"/>
      <c r="S118" s="82"/>
      <c r="T118" s="82"/>
      <c r="U118" s="82"/>
      <c r="V118" s="83"/>
      <c r="W118" s="127"/>
      <c r="X118" s="127"/>
      <c r="Y118" s="128"/>
      <c r="Z118" s="128"/>
      <c r="AA118" s="78">
        <f t="shared" si="0"/>
        <v>0</v>
      </c>
      <c r="AB118" s="79"/>
      <c r="AC118" s="79"/>
      <c r="AD118" s="80"/>
    </row>
    <row r="119" spans="1:30" ht="30.75" customHeight="1" x14ac:dyDescent="0.2">
      <c r="A119" s="48"/>
      <c r="C119" s="81"/>
      <c r="D119" s="82"/>
      <c r="E119" s="82"/>
      <c r="F119" s="82"/>
      <c r="G119" s="82"/>
      <c r="H119" s="82"/>
      <c r="I119" s="82"/>
      <c r="J119" s="82"/>
      <c r="K119" s="82"/>
      <c r="L119" s="82"/>
      <c r="M119" s="83"/>
      <c r="N119" s="84"/>
      <c r="O119" s="85"/>
      <c r="P119" s="86"/>
      <c r="Q119" s="81"/>
      <c r="R119" s="82"/>
      <c r="S119" s="82"/>
      <c r="T119" s="82"/>
      <c r="U119" s="82"/>
      <c r="V119" s="83"/>
      <c r="W119" s="127"/>
      <c r="X119" s="127"/>
      <c r="Y119" s="128"/>
      <c r="Z119" s="128"/>
      <c r="AA119" s="78">
        <f t="shared" si="0"/>
        <v>0</v>
      </c>
      <c r="AB119" s="79"/>
      <c r="AC119" s="79"/>
      <c r="AD119" s="80"/>
    </row>
    <row r="120" spans="1:30" ht="30.75" customHeight="1" x14ac:dyDescent="0.2">
      <c r="A120" s="48"/>
      <c r="C120" s="81"/>
      <c r="D120" s="82"/>
      <c r="E120" s="82"/>
      <c r="F120" s="82"/>
      <c r="G120" s="82"/>
      <c r="H120" s="82"/>
      <c r="I120" s="82"/>
      <c r="J120" s="82"/>
      <c r="K120" s="82"/>
      <c r="L120" s="82"/>
      <c r="M120" s="83"/>
      <c r="N120" s="84"/>
      <c r="O120" s="85"/>
      <c r="P120" s="86"/>
      <c r="Q120" s="81"/>
      <c r="R120" s="82"/>
      <c r="S120" s="82"/>
      <c r="T120" s="82"/>
      <c r="U120" s="82"/>
      <c r="V120" s="83"/>
      <c r="W120" s="127"/>
      <c r="X120" s="127"/>
      <c r="Y120" s="128"/>
      <c r="Z120" s="128"/>
      <c r="AA120" s="78">
        <f t="shared" si="0"/>
        <v>0</v>
      </c>
      <c r="AB120" s="79"/>
      <c r="AC120" s="79"/>
      <c r="AD120" s="80"/>
    </row>
    <row r="121" spans="1:30" ht="30.75" customHeight="1" x14ac:dyDescent="0.2">
      <c r="A121" s="48"/>
      <c r="C121" s="81"/>
      <c r="D121" s="82"/>
      <c r="E121" s="82"/>
      <c r="F121" s="82"/>
      <c r="G121" s="82"/>
      <c r="H121" s="82"/>
      <c r="I121" s="82"/>
      <c r="J121" s="82"/>
      <c r="K121" s="82"/>
      <c r="L121" s="82"/>
      <c r="M121" s="83"/>
      <c r="N121" s="84"/>
      <c r="O121" s="85"/>
      <c r="P121" s="86"/>
      <c r="Q121" s="81"/>
      <c r="R121" s="82"/>
      <c r="S121" s="82"/>
      <c r="T121" s="82"/>
      <c r="U121" s="82"/>
      <c r="V121" s="83"/>
      <c r="W121" s="127"/>
      <c r="X121" s="127"/>
      <c r="Y121" s="128"/>
      <c r="Z121" s="128"/>
      <c r="AA121" s="78">
        <f t="shared" si="0"/>
        <v>0</v>
      </c>
      <c r="AB121" s="79"/>
      <c r="AC121" s="79"/>
      <c r="AD121" s="80"/>
    </row>
    <row r="122" spans="1:30" ht="30.75" customHeight="1" x14ac:dyDescent="0.2">
      <c r="A122" s="48"/>
      <c r="C122" s="81"/>
      <c r="D122" s="82"/>
      <c r="E122" s="82"/>
      <c r="F122" s="82"/>
      <c r="G122" s="82"/>
      <c r="H122" s="82"/>
      <c r="I122" s="82"/>
      <c r="J122" s="82"/>
      <c r="K122" s="82"/>
      <c r="L122" s="82"/>
      <c r="M122" s="83"/>
      <c r="N122" s="84"/>
      <c r="O122" s="85"/>
      <c r="P122" s="86"/>
      <c r="Q122" s="81"/>
      <c r="R122" s="82"/>
      <c r="S122" s="82"/>
      <c r="T122" s="82"/>
      <c r="U122" s="82"/>
      <c r="V122" s="83"/>
      <c r="W122" s="127"/>
      <c r="X122" s="127"/>
      <c r="Y122" s="128"/>
      <c r="Z122" s="128"/>
      <c r="AA122" s="78">
        <f t="shared" si="0"/>
        <v>0</v>
      </c>
      <c r="AB122" s="79"/>
      <c r="AC122" s="79"/>
      <c r="AD122" s="80"/>
    </row>
    <row r="123" spans="1:30" ht="30.75" hidden="1" customHeight="1" x14ac:dyDescent="0.2">
      <c r="A123" s="48"/>
      <c r="C123" s="81"/>
      <c r="D123" s="82"/>
      <c r="E123" s="82"/>
      <c r="F123" s="82"/>
      <c r="G123" s="82"/>
      <c r="H123" s="82"/>
      <c r="I123" s="82"/>
      <c r="J123" s="82"/>
      <c r="K123" s="82"/>
      <c r="L123" s="82"/>
      <c r="M123" s="83"/>
      <c r="N123" s="84"/>
      <c r="O123" s="85"/>
      <c r="P123" s="86"/>
      <c r="Q123" s="81"/>
      <c r="R123" s="82"/>
      <c r="S123" s="82"/>
      <c r="T123" s="82"/>
      <c r="U123" s="82"/>
      <c r="V123" s="83"/>
      <c r="W123" s="87"/>
      <c r="X123" s="88"/>
      <c r="Y123" s="89"/>
      <c r="Z123" s="90"/>
      <c r="AA123" s="78">
        <f t="shared" si="0"/>
        <v>0</v>
      </c>
      <c r="AB123" s="79"/>
      <c r="AC123" s="79"/>
      <c r="AD123" s="80"/>
    </row>
    <row r="124" spans="1:30" ht="30.75" hidden="1" customHeight="1" x14ac:dyDescent="0.2">
      <c r="A124" s="48"/>
      <c r="C124" s="81"/>
      <c r="D124" s="82"/>
      <c r="E124" s="82"/>
      <c r="F124" s="82"/>
      <c r="G124" s="82"/>
      <c r="H124" s="82"/>
      <c r="I124" s="82"/>
      <c r="J124" s="82"/>
      <c r="K124" s="82"/>
      <c r="L124" s="82"/>
      <c r="M124" s="83"/>
      <c r="N124" s="84"/>
      <c r="O124" s="85"/>
      <c r="P124" s="86"/>
      <c r="Q124" s="81"/>
      <c r="R124" s="82"/>
      <c r="S124" s="82"/>
      <c r="T124" s="82"/>
      <c r="U124" s="82"/>
      <c r="V124" s="83"/>
      <c r="W124" s="87"/>
      <c r="X124" s="88"/>
      <c r="Y124" s="89"/>
      <c r="Z124" s="90"/>
      <c r="AA124" s="78">
        <f t="shared" si="0"/>
        <v>0</v>
      </c>
      <c r="AB124" s="79"/>
      <c r="AC124" s="79"/>
      <c r="AD124" s="80"/>
    </row>
    <row r="125" spans="1:30" ht="30.75" hidden="1" customHeight="1" x14ac:dyDescent="0.2">
      <c r="A125" s="48"/>
      <c r="C125" s="81"/>
      <c r="D125" s="82"/>
      <c r="E125" s="82"/>
      <c r="F125" s="82"/>
      <c r="G125" s="82"/>
      <c r="H125" s="82"/>
      <c r="I125" s="82"/>
      <c r="J125" s="82"/>
      <c r="K125" s="82"/>
      <c r="L125" s="82"/>
      <c r="M125" s="83"/>
      <c r="N125" s="84"/>
      <c r="O125" s="85"/>
      <c r="P125" s="86"/>
      <c r="Q125" s="81"/>
      <c r="R125" s="82"/>
      <c r="S125" s="82"/>
      <c r="T125" s="82"/>
      <c r="U125" s="82"/>
      <c r="V125" s="83"/>
      <c r="W125" s="87"/>
      <c r="X125" s="88"/>
      <c r="Y125" s="89"/>
      <c r="Z125" s="90"/>
      <c r="AA125" s="78">
        <f t="shared" si="0"/>
        <v>0</v>
      </c>
      <c r="AB125" s="79"/>
      <c r="AC125" s="79"/>
      <c r="AD125" s="80"/>
    </row>
    <row r="126" spans="1:30" ht="30.75" hidden="1" customHeight="1" x14ac:dyDescent="0.2">
      <c r="A126" s="48"/>
      <c r="C126" s="81"/>
      <c r="D126" s="82"/>
      <c r="E126" s="82"/>
      <c r="F126" s="82"/>
      <c r="G126" s="82"/>
      <c r="H126" s="82"/>
      <c r="I126" s="82"/>
      <c r="J126" s="82"/>
      <c r="K126" s="82"/>
      <c r="L126" s="82"/>
      <c r="M126" s="83"/>
      <c r="N126" s="84"/>
      <c r="O126" s="85"/>
      <c r="P126" s="86"/>
      <c r="Q126" s="81"/>
      <c r="R126" s="82"/>
      <c r="S126" s="82"/>
      <c r="T126" s="82"/>
      <c r="U126" s="82"/>
      <c r="V126" s="83"/>
      <c r="W126" s="87"/>
      <c r="X126" s="88"/>
      <c r="Y126" s="89"/>
      <c r="Z126" s="90"/>
      <c r="AA126" s="78">
        <f t="shared" si="0"/>
        <v>0</v>
      </c>
      <c r="AB126" s="79"/>
      <c r="AC126" s="79"/>
      <c r="AD126" s="80"/>
    </row>
    <row r="127" spans="1:30" x14ac:dyDescent="0.2">
      <c r="A127" s="48"/>
    </row>
    <row r="128" spans="1:30" x14ac:dyDescent="0.2">
      <c r="A128" s="48"/>
      <c r="C128" s="108" t="s">
        <v>58</v>
      </c>
      <c r="D128" s="108"/>
      <c r="E128" s="108"/>
      <c r="F128" s="108"/>
      <c r="G128" s="108"/>
      <c r="H128" s="108"/>
      <c r="I128" s="109">
        <f>$K$17</f>
        <v>0</v>
      </c>
      <c r="J128" s="110"/>
      <c r="K128" s="110"/>
      <c r="L128" s="110"/>
      <c r="M128" s="110"/>
      <c r="N128" s="110"/>
      <c r="O128" s="110"/>
      <c r="P128" s="110"/>
      <c r="Q128" s="110"/>
      <c r="R128" s="110"/>
      <c r="S128" s="110"/>
      <c r="T128" s="110"/>
      <c r="U128" s="110"/>
      <c r="V128" s="110"/>
      <c r="W128" s="110"/>
      <c r="X128" s="110"/>
      <c r="Y128" s="110"/>
      <c r="Z128" s="110"/>
      <c r="AA128" s="110"/>
      <c r="AB128" s="110"/>
      <c r="AC128" s="110"/>
      <c r="AD128" s="111"/>
    </row>
    <row r="129" spans="1:30" x14ac:dyDescent="0.2">
      <c r="A129" s="48"/>
      <c r="C129" s="108"/>
      <c r="D129" s="108"/>
      <c r="E129" s="108"/>
      <c r="F129" s="108"/>
      <c r="G129" s="108"/>
      <c r="H129" s="108"/>
      <c r="I129" s="112"/>
      <c r="J129" s="113"/>
      <c r="K129" s="113"/>
      <c r="L129" s="113"/>
      <c r="M129" s="113"/>
      <c r="N129" s="113"/>
      <c r="O129" s="113"/>
      <c r="P129" s="113"/>
      <c r="Q129" s="113"/>
      <c r="R129" s="113"/>
      <c r="S129" s="113"/>
      <c r="T129" s="113"/>
      <c r="U129" s="113"/>
      <c r="V129" s="113"/>
      <c r="W129" s="113"/>
      <c r="X129" s="113"/>
      <c r="Y129" s="113"/>
      <c r="Z129" s="113"/>
      <c r="AA129" s="113"/>
      <c r="AB129" s="113"/>
      <c r="AC129" s="113"/>
      <c r="AD129" s="114"/>
    </row>
    <row r="130" spans="1:30" ht="24.75" customHeight="1" x14ac:dyDescent="0.2">
      <c r="A130" s="48"/>
      <c r="C130" s="115" t="s">
        <v>7</v>
      </c>
      <c r="D130" s="116"/>
      <c r="E130" s="116"/>
      <c r="F130" s="116"/>
      <c r="G130" s="116"/>
      <c r="H130" s="117"/>
      <c r="I130" s="118">
        <f>$K$23</f>
        <v>0</v>
      </c>
      <c r="J130" s="119"/>
      <c r="K130" s="119"/>
      <c r="L130" s="119"/>
      <c r="M130" s="119"/>
      <c r="N130" s="119"/>
      <c r="O130" s="119"/>
      <c r="P130" s="119"/>
      <c r="Q130" s="119"/>
      <c r="R130" s="119"/>
      <c r="S130" s="119"/>
      <c r="T130" s="119"/>
      <c r="U130" s="119"/>
      <c r="V130" s="119"/>
      <c r="W130" s="119"/>
      <c r="X130" s="119"/>
      <c r="Y130" s="119"/>
      <c r="Z130" s="119"/>
      <c r="AA130" s="119"/>
      <c r="AB130" s="119"/>
      <c r="AC130" s="119"/>
      <c r="AD130" s="120"/>
    </row>
    <row r="131" spans="1:30" ht="20.25" customHeight="1" x14ac:dyDescent="0.2">
      <c r="A131" s="48"/>
      <c r="C131" s="115" t="s">
        <v>59</v>
      </c>
      <c r="D131" s="116"/>
      <c r="E131" s="116"/>
      <c r="F131" s="116"/>
      <c r="G131" s="116"/>
      <c r="H131" s="117"/>
      <c r="I131" s="121">
        <f>Antragsdatum</f>
        <v>0</v>
      </c>
      <c r="J131" s="122"/>
      <c r="K131" s="122"/>
      <c r="L131" s="122"/>
      <c r="M131" s="122"/>
      <c r="N131" s="122"/>
      <c r="O131" s="122"/>
      <c r="P131" s="122"/>
      <c r="Q131" s="122"/>
      <c r="R131" s="122"/>
      <c r="S131" s="122"/>
      <c r="T131" s="122"/>
      <c r="U131" s="122"/>
      <c r="V131" s="122"/>
      <c r="W131" s="122"/>
      <c r="X131" s="122"/>
      <c r="Y131" s="122"/>
      <c r="Z131" s="122"/>
      <c r="AA131" s="122"/>
      <c r="AB131" s="122"/>
      <c r="AC131" s="122"/>
      <c r="AD131" s="123"/>
    </row>
    <row r="132" spans="1:30" x14ac:dyDescent="0.2">
      <c r="A132" s="48"/>
    </row>
    <row r="133" spans="1:30" x14ac:dyDescent="0.2">
      <c r="A133" s="48"/>
    </row>
    <row r="134" spans="1:30" ht="19.5" customHeight="1" x14ac:dyDescent="0.2">
      <c r="A134" s="48"/>
      <c r="C134" s="6" t="s">
        <v>76</v>
      </c>
      <c r="V134" s="126">
        <f>SUM(AA143:AD157)</f>
        <v>0</v>
      </c>
      <c r="W134" s="126"/>
      <c r="X134" s="126"/>
      <c r="Y134" s="126"/>
      <c r="Z134" s="126"/>
      <c r="AA134" s="126"/>
      <c r="AB134" s="126"/>
      <c r="AC134" s="126"/>
      <c r="AD134" s="126"/>
    </row>
    <row r="135" spans="1:30" x14ac:dyDescent="0.2">
      <c r="A135" s="48"/>
      <c r="C135" s="23" t="s">
        <v>82</v>
      </c>
    </row>
    <row r="136" spans="1:30" x14ac:dyDescent="0.2">
      <c r="A136" s="48"/>
      <c r="C136" s="23"/>
    </row>
    <row r="137" spans="1:30" ht="71.25" customHeight="1" x14ac:dyDescent="0.2">
      <c r="A137" s="48"/>
      <c r="C137" s="124" t="s">
        <v>74</v>
      </c>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row>
    <row r="138" spans="1:30" ht="42" customHeight="1" x14ac:dyDescent="0.2">
      <c r="A138" s="48"/>
      <c r="C138" s="124" t="s">
        <v>75</v>
      </c>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row>
    <row r="139" spans="1:30" x14ac:dyDescent="0.2">
      <c r="A139" s="48"/>
    </row>
    <row r="140" spans="1:30" ht="12.75" customHeight="1" x14ac:dyDescent="0.2">
      <c r="A140" s="48"/>
      <c r="C140" s="125" t="s">
        <v>77</v>
      </c>
      <c r="D140" s="125"/>
      <c r="E140" s="125"/>
      <c r="F140" s="125"/>
      <c r="G140" s="125"/>
      <c r="H140" s="125"/>
      <c r="I140" s="125"/>
      <c r="J140" s="125"/>
      <c r="K140" s="125"/>
      <c r="L140" s="125"/>
      <c r="M140" s="125"/>
      <c r="N140" s="96" t="s">
        <v>78</v>
      </c>
      <c r="O140" s="97"/>
      <c r="P140" s="97"/>
      <c r="Q140" s="97"/>
      <c r="R140" s="97"/>
      <c r="S140" s="97"/>
      <c r="T140" s="97"/>
      <c r="U140" s="96" t="s">
        <v>79</v>
      </c>
      <c r="V140" s="102"/>
      <c r="W140" s="96" t="s">
        <v>81</v>
      </c>
      <c r="X140" s="102"/>
      <c r="Y140" s="96" t="s">
        <v>80</v>
      </c>
      <c r="Z140" s="102"/>
      <c r="AA140" s="125" t="s">
        <v>54</v>
      </c>
      <c r="AB140" s="125"/>
      <c r="AC140" s="125"/>
      <c r="AD140" s="125"/>
    </row>
    <row r="141" spans="1:30" x14ac:dyDescent="0.2">
      <c r="A141" s="48"/>
      <c r="C141" s="125"/>
      <c r="D141" s="125"/>
      <c r="E141" s="125"/>
      <c r="F141" s="125"/>
      <c r="G141" s="125"/>
      <c r="H141" s="125"/>
      <c r="I141" s="125"/>
      <c r="J141" s="125"/>
      <c r="K141" s="125"/>
      <c r="L141" s="125"/>
      <c r="M141" s="125"/>
      <c r="N141" s="98"/>
      <c r="O141" s="99"/>
      <c r="P141" s="99"/>
      <c r="Q141" s="99"/>
      <c r="R141" s="99"/>
      <c r="S141" s="99"/>
      <c r="T141" s="99"/>
      <c r="U141" s="98"/>
      <c r="V141" s="103"/>
      <c r="W141" s="98"/>
      <c r="X141" s="103"/>
      <c r="Y141" s="98"/>
      <c r="Z141" s="103"/>
      <c r="AA141" s="125"/>
      <c r="AB141" s="125"/>
      <c r="AC141" s="125"/>
      <c r="AD141" s="125"/>
    </row>
    <row r="142" spans="1:30" x14ac:dyDescent="0.2">
      <c r="A142" s="48"/>
      <c r="C142" s="125"/>
      <c r="D142" s="125"/>
      <c r="E142" s="125"/>
      <c r="F142" s="125"/>
      <c r="G142" s="125"/>
      <c r="H142" s="125"/>
      <c r="I142" s="125"/>
      <c r="J142" s="125"/>
      <c r="K142" s="125"/>
      <c r="L142" s="125"/>
      <c r="M142" s="125"/>
      <c r="N142" s="100"/>
      <c r="O142" s="101"/>
      <c r="P142" s="101"/>
      <c r="Q142" s="101"/>
      <c r="R142" s="101"/>
      <c r="S142" s="101"/>
      <c r="T142" s="101"/>
      <c r="U142" s="100"/>
      <c r="V142" s="104"/>
      <c r="W142" s="100"/>
      <c r="X142" s="104"/>
      <c r="Y142" s="100"/>
      <c r="Z142" s="104"/>
      <c r="AA142" s="125"/>
      <c r="AB142" s="125"/>
      <c r="AC142" s="125"/>
      <c r="AD142" s="125"/>
    </row>
    <row r="143" spans="1:30" s="4" customFormat="1" ht="26.25" customHeight="1" x14ac:dyDescent="0.25">
      <c r="A143" s="51"/>
      <c r="C143" s="91"/>
      <c r="D143" s="91"/>
      <c r="E143" s="91"/>
      <c r="F143" s="91"/>
      <c r="G143" s="91"/>
      <c r="H143" s="91"/>
      <c r="I143" s="91"/>
      <c r="J143" s="91"/>
      <c r="K143" s="91"/>
      <c r="L143" s="91"/>
      <c r="M143" s="91"/>
      <c r="N143" s="105"/>
      <c r="O143" s="105"/>
      <c r="P143" s="105"/>
      <c r="Q143" s="105"/>
      <c r="R143" s="105"/>
      <c r="S143" s="105"/>
      <c r="T143" s="105"/>
      <c r="U143" s="106"/>
      <c r="V143" s="107"/>
      <c r="W143" s="92"/>
      <c r="X143" s="93"/>
      <c r="Y143" s="94"/>
      <c r="Z143" s="94"/>
      <c r="AA143" s="95">
        <f>U143*Y143</f>
        <v>0</v>
      </c>
      <c r="AB143" s="95"/>
      <c r="AC143" s="95"/>
      <c r="AD143" s="95"/>
    </row>
    <row r="144" spans="1:30" ht="26.25" customHeight="1" x14ac:dyDescent="0.2">
      <c r="A144" s="48"/>
      <c r="C144" s="91"/>
      <c r="D144" s="91"/>
      <c r="E144" s="91"/>
      <c r="F144" s="91"/>
      <c r="G144" s="91"/>
      <c r="H144" s="91"/>
      <c r="I144" s="91"/>
      <c r="J144" s="91"/>
      <c r="K144" s="91"/>
      <c r="L144" s="91"/>
      <c r="M144" s="91"/>
      <c r="N144" s="105"/>
      <c r="O144" s="105"/>
      <c r="P144" s="105"/>
      <c r="Q144" s="105"/>
      <c r="R144" s="105"/>
      <c r="S144" s="105"/>
      <c r="T144" s="105"/>
      <c r="U144" s="106"/>
      <c r="V144" s="107"/>
      <c r="W144" s="92"/>
      <c r="X144" s="93"/>
      <c r="Y144" s="94"/>
      <c r="Z144" s="94"/>
      <c r="AA144" s="95">
        <f t="shared" ref="AA144:AA157" si="1">U144*Y144</f>
        <v>0</v>
      </c>
      <c r="AB144" s="95"/>
      <c r="AC144" s="95"/>
      <c r="AD144" s="95"/>
    </row>
    <row r="145" spans="1:30" ht="26.25" customHeight="1" x14ac:dyDescent="0.2">
      <c r="A145" s="48"/>
      <c r="C145" s="91"/>
      <c r="D145" s="91"/>
      <c r="E145" s="91"/>
      <c r="F145" s="91"/>
      <c r="G145" s="91"/>
      <c r="H145" s="91"/>
      <c r="I145" s="91"/>
      <c r="J145" s="91"/>
      <c r="K145" s="91"/>
      <c r="L145" s="91"/>
      <c r="M145" s="91"/>
      <c r="N145" s="105"/>
      <c r="O145" s="105"/>
      <c r="P145" s="105"/>
      <c r="Q145" s="105"/>
      <c r="R145" s="105"/>
      <c r="S145" s="105"/>
      <c r="T145" s="105"/>
      <c r="U145" s="106"/>
      <c r="V145" s="107"/>
      <c r="W145" s="92"/>
      <c r="X145" s="93"/>
      <c r="Y145" s="94"/>
      <c r="Z145" s="94"/>
      <c r="AA145" s="95">
        <f t="shared" si="1"/>
        <v>0</v>
      </c>
      <c r="AB145" s="95"/>
      <c r="AC145" s="95"/>
      <c r="AD145" s="95"/>
    </row>
    <row r="146" spans="1:30" ht="26.25" customHeight="1" x14ac:dyDescent="0.2">
      <c r="A146" s="48"/>
      <c r="C146" s="91"/>
      <c r="D146" s="91"/>
      <c r="E146" s="91"/>
      <c r="F146" s="91"/>
      <c r="G146" s="91"/>
      <c r="H146" s="91"/>
      <c r="I146" s="91"/>
      <c r="J146" s="91"/>
      <c r="K146" s="91"/>
      <c r="L146" s="91"/>
      <c r="M146" s="91"/>
      <c r="N146" s="105"/>
      <c r="O146" s="105"/>
      <c r="P146" s="105"/>
      <c r="Q146" s="105"/>
      <c r="R146" s="105"/>
      <c r="S146" s="105"/>
      <c r="T146" s="105"/>
      <c r="U146" s="106"/>
      <c r="V146" s="107"/>
      <c r="W146" s="92"/>
      <c r="X146" s="93"/>
      <c r="Y146" s="94"/>
      <c r="Z146" s="94"/>
      <c r="AA146" s="95">
        <f t="shared" si="1"/>
        <v>0</v>
      </c>
      <c r="AB146" s="95"/>
      <c r="AC146" s="95"/>
      <c r="AD146" s="95"/>
    </row>
    <row r="147" spans="1:30" ht="26.25" customHeight="1" x14ac:dyDescent="0.2">
      <c r="A147" s="48"/>
      <c r="C147" s="91"/>
      <c r="D147" s="91"/>
      <c r="E147" s="91"/>
      <c r="F147" s="91"/>
      <c r="G147" s="91"/>
      <c r="H147" s="91"/>
      <c r="I147" s="91"/>
      <c r="J147" s="91"/>
      <c r="K147" s="91"/>
      <c r="L147" s="91"/>
      <c r="M147" s="91"/>
      <c r="N147" s="105"/>
      <c r="O147" s="105"/>
      <c r="P147" s="105"/>
      <c r="Q147" s="105"/>
      <c r="R147" s="105"/>
      <c r="S147" s="105"/>
      <c r="T147" s="105"/>
      <c r="U147" s="106"/>
      <c r="V147" s="107"/>
      <c r="W147" s="92"/>
      <c r="X147" s="93"/>
      <c r="Y147" s="94"/>
      <c r="Z147" s="94"/>
      <c r="AA147" s="95">
        <f t="shared" si="1"/>
        <v>0</v>
      </c>
      <c r="AB147" s="95"/>
      <c r="AC147" s="95"/>
      <c r="AD147" s="95"/>
    </row>
    <row r="148" spans="1:30" ht="26.25" customHeight="1" x14ac:dyDescent="0.2">
      <c r="A148" s="48"/>
      <c r="C148" s="91"/>
      <c r="D148" s="91"/>
      <c r="E148" s="91"/>
      <c r="F148" s="91"/>
      <c r="G148" s="91"/>
      <c r="H148" s="91"/>
      <c r="I148" s="91"/>
      <c r="J148" s="91"/>
      <c r="K148" s="91"/>
      <c r="L148" s="91"/>
      <c r="M148" s="91"/>
      <c r="N148" s="105"/>
      <c r="O148" s="105"/>
      <c r="P148" s="105"/>
      <c r="Q148" s="105"/>
      <c r="R148" s="105"/>
      <c r="S148" s="105"/>
      <c r="T148" s="105"/>
      <c r="U148" s="106"/>
      <c r="V148" s="107"/>
      <c r="W148" s="92"/>
      <c r="X148" s="93"/>
      <c r="Y148" s="94"/>
      <c r="Z148" s="94"/>
      <c r="AA148" s="95">
        <f t="shared" si="1"/>
        <v>0</v>
      </c>
      <c r="AB148" s="95"/>
      <c r="AC148" s="95"/>
      <c r="AD148" s="95"/>
    </row>
    <row r="149" spans="1:30" ht="26.25" customHeight="1" x14ac:dyDescent="0.2">
      <c r="A149" s="48"/>
      <c r="C149" s="91"/>
      <c r="D149" s="91"/>
      <c r="E149" s="91"/>
      <c r="F149" s="91"/>
      <c r="G149" s="91"/>
      <c r="H149" s="91"/>
      <c r="I149" s="91"/>
      <c r="J149" s="91"/>
      <c r="K149" s="91"/>
      <c r="L149" s="91"/>
      <c r="M149" s="91"/>
      <c r="N149" s="105"/>
      <c r="O149" s="105"/>
      <c r="P149" s="105"/>
      <c r="Q149" s="105"/>
      <c r="R149" s="105"/>
      <c r="S149" s="105"/>
      <c r="T149" s="105"/>
      <c r="U149" s="106"/>
      <c r="V149" s="107"/>
      <c r="W149" s="92"/>
      <c r="X149" s="93"/>
      <c r="Y149" s="94"/>
      <c r="Z149" s="94"/>
      <c r="AA149" s="95">
        <f t="shared" si="1"/>
        <v>0</v>
      </c>
      <c r="AB149" s="95"/>
      <c r="AC149" s="95"/>
      <c r="AD149" s="95"/>
    </row>
    <row r="150" spans="1:30" ht="26.25" customHeight="1" x14ac:dyDescent="0.2">
      <c r="A150" s="48"/>
      <c r="C150" s="91"/>
      <c r="D150" s="91"/>
      <c r="E150" s="91"/>
      <c r="F150" s="91"/>
      <c r="G150" s="91"/>
      <c r="H150" s="91"/>
      <c r="I150" s="91"/>
      <c r="J150" s="91"/>
      <c r="K150" s="91"/>
      <c r="L150" s="91"/>
      <c r="M150" s="91"/>
      <c r="N150" s="105"/>
      <c r="O150" s="105"/>
      <c r="P150" s="105"/>
      <c r="Q150" s="105"/>
      <c r="R150" s="105"/>
      <c r="S150" s="105"/>
      <c r="T150" s="105"/>
      <c r="U150" s="106"/>
      <c r="V150" s="107"/>
      <c r="W150" s="92"/>
      <c r="X150" s="93"/>
      <c r="Y150" s="94"/>
      <c r="Z150" s="94"/>
      <c r="AA150" s="95">
        <f t="shared" si="1"/>
        <v>0</v>
      </c>
      <c r="AB150" s="95"/>
      <c r="AC150" s="95"/>
      <c r="AD150" s="95"/>
    </row>
    <row r="151" spans="1:30" ht="26.25" customHeight="1" x14ac:dyDescent="0.2">
      <c r="A151" s="48"/>
      <c r="C151" s="91"/>
      <c r="D151" s="91"/>
      <c r="E151" s="91"/>
      <c r="F151" s="91"/>
      <c r="G151" s="91"/>
      <c r="H151" s="91"/>
      <c r="I151" s="91"/>
      <c r="J151" s="91"/>
      <c r="K151" s="91"/>
      <c r="L151" s="91"/>
      <c r="M151" s="91"/>
      <c r="N151" s="105"/>
      <c r="O151" s="105"/>
      <c r="P151" s="105"/>
      <c r="Q151" s="105"/>
      <c r="R151" s="105"/>
      <c r="S151" s="105"/>
      <c r="T151" s="105"/>
      <c r="U151" s="106"/>
      <c r="V151" s="107"/>
      <c r="W151" s="92"/>
      <c r="X151" s="93"/>
      <c r="Y151" s="94"/>
      <c r="Z151" s="94"/>
      <c r="AA151" s="95">
        <f t="shared" si="1"/>
        <v>0</v>
      </c>
      <c r="AB151" s="95"/>
      <c r="AC151" s="95"/>
      <c r="AD151" s="95"/>
    </row>
    <row r="152" spans="1:30" ht="26.25" customHeight="1" x14ac:dyDescent="0.2">
      <c r="A152" s="48"/>
      <c r="C152" s="91"/>
      <c r="D152" s="91"/>
      <c r="E152" s="91"/>
      <c r="F152" s="91"/>
      <c r="G152" s="91"/>
      <c r="H152" s="91"/>
      <c r="I152" s="91"/>
      <c r="J152" s="91"/>
      <c r="K152" s="91"/>
      <c r="L152" s="91"/>
      <c r="M152" s="91"/>
      <c r="N152" s="105"/>
      <c r="O152" s="105"/>
      <c r="P152" s="105"/>
      <c r="Q152" s="105"/>
      <c r="R152" s="105"/>
      <c r="S152" s="105"/>
      <c r="T152" s="105"/>
      <c r="U152" s="106"/>
      <c r="V152" s="107"/>
      <c r="W152" s="92"/>
      <c r="X152" s="93"/>
      <c r="Y152" s="94"/>
      <c r="Z152" s="94"/>
      <c r="AA152" s="95">
        <f t="shared" si="1"/>
        <v>0</v>
      </c>
      <c r="AB152" s="95"/>
      <c r="AC152" s="95"/>
      <c r="AD152" s="95"/>
    </row>
    <row r="153" spans="1:30" ht="26.25" customHeight="1" x14ac:dyDescent="0.2">
      <c r="A153" s="48"/>
      <c r="C153" s="187"/>
      <c r="D153" s="188"/>
      <c r="E153" s="188"/>
      <c r="F153" s="188"/>
      <c r="G153" s="188"/>
      <c r="H153" s="188"/>
      <c r="I153" s="188"/>
      <c r="J153" s="188"/>
      <c r="K153" s="188"/>
      <c r="L153" s="188"/>
      <c r="M153" s="189"/>
      <c r="N153" s="190"/>
      <c r="O153" s="191"/>
      <c r="P153" s="191"/>
      <c r="Q153" s="191"/>
      <c r="R153" s="191"/>
      <c r="S153" s="191"/>
      <c r="T153" s="192"/>
      <c r="U153" s="193"/>
      <c r="V153" s="107"/>
      <c r="W153" s="92"/>
      <c r="X153" s="93"/>
      <c r="Y153" s="194"/>
      <c r="Z153" s="195"/>
      <c r="AA153" s="78">
        <f t="shared" si="1"/>
        <v>0</v>
      </c>
      <c r="AB153" s="79"/>
      <c r="AC153" s="79"/>
      <c r="AD153" s="80"/>
    </row>
    <row r="154" spans="1:30" ht="26.25" hidden="1" customHeight="1" x14ac:dyDescent="0.2">
      <c r="A154" s="48"/>
      <c r="C154" s="187"/>
      <c r="D154" s="188"/>
      <c r="E154" s="188"/>
      <c r="F154" s="188"/>
      <c r="G154" s="188"/>
      <c r="H154" s="188"/>
      <c r="I154" s="188"/>
      <c r="J154" s="188"/>
      <c r="K154" s="188"/>
      <c r="L154" s="188"/>
      <c r="M154" s="189"/>
      <c r="N154" s="190"/>
      <c r="O154" s="191"/>
      <c r="P154" s="191"/>
      <c r="Q154" s="191"/>
      <c r="R154" s="191"/>
      <c r="S154" s="191"/>
      <c r="T154" s="192"/>
      <c r="U154" s="193"/>
      <c r="V154" s="107"/>
      <c r="W154" s="92"/>
      <c r="X154" s="93"/>
      <c r="Y154" s="194"/>
      <c r="Z154" s="195"/>
      <c r="AA154" s="78">
        <f t="shared" si="1"/>
        <v>0</v>
      </c>
      <c r="AB154" s="79"/>
      <c r="AC154" s="79"/>
      <c r="AD154" s="80"/>
    </row>
    <row r="155" spans="1:30" ht="26.25" hidden="1" customHeight="1" x14ac:dyDescent="0.2">
      <c r="A155" s="48"/>
      <c r="C155" s="187"/>
      <c r="D155" s="188"/>
      <c r="E155" s="188"/>
      <c r="F155" s="188"/>
      <c r="G155" s="188"/>
      <c r="H155" s="188"/>
      <c r="I155" s="188"/>
      <c r="J155" s="188"/>
      <c r="K155" s="188"/>
      <c r="L155" s="188"/>
      <c r="M155" s="189"/>
      <c r="N155" s="190"/>
      <c r="O155" s="191"/>
      <c r="P155" s="191"/>
      <c r="Q155" s="191"/>
      <c r="R155" s="191"/>
      <c r="S155" s="191"/>
      <c r="T155" s="192"/>
      <c r="U155" s="193"/>
      <c r="V155" s="107"/>
      <c r="W155" s="92"/>
      <c r="X155" s="93"/>
      <c r="Y155" s="194"/>
      <c r="Z155" s="195"/>
      <c r="AA155" s="78">
        <f t="shared" si="1"/>
        <v>0</v>
      </c>
      <c r="AB155" s="79"/>
      <c r="AC155" s="79"/>
      <c r="AD155" s="80"/>
    </row>
    <row r="156" spans="1:30" ht="26.25" hidden="1" customHeight="1" x14ac:dyDescent="0.2">
      <c r="A156" s="48"/>
      <c r="C156" s="187"/>
      <c r="D156" s="188"/>
      <c r="E156" s="188"/>
      <c r="F156" s="188"/>
      <c r="G156" s="188"/>
      <c r="H156" s="188"/>
      <c r="I156" s="188"/>
      <c r="J156" s="188"/>
      <c r="K156" s="188"/>
      <c r="L156" s="188"/>
      <c r="M156" s="189"/>
      <c r="N156" s="190"/>
      <c r="O156" s="191"/>
      <c r="P156" s="191"/>
      <c r="Q156" s="191"/>
      <c r="R156" s="191"/>
      <c r="S156" s="191"/>
      <c r="T156" s="192"/>
      <c r="U156" s="193"/>
      <c r="V156" s="107"/>
      <c r="W156" s="92"/>
      <c r="X156" s="93"/>
      <c r="Y156" s="194"/>
      <c r="Z156" s="195"/>
      <c r="AA156" s="78">
        <f t="shared" si="1"/>
        <v>0</v>
      </c>
      <c r="AB156" s="79"/>
      <c r="AC156" s="79"/>
      <c r="AD156" s="80"/>
    </row>
    <row r="157" spans="1:30" ht="26.25" hidden="1" customHeight="1" x14ac:dyDescent="0.2">
      <c r="A157" s="48"/>
      <c r="C157" s="187"/>
      <c r="D157" s="188"/>
      <c r="E157" s="188"/>
      <c r="F157" s="188"/>
      <c r="G157" s="188"/>
      <c r="H157" s="188"/>
      <c r="I157" s="188"/>
      <c r="J157" s="188"/>
      <c r="K157" s="188"/>
      <c r="L157" s="188"/>
      <c r="M157" s="189"/>
      <c r="N157" s="190"/>
      <c r="O157" s="191"/>
      <c r="P157" s="191"/>
      <c r="Q157" s="191"/>
      <c r="R157" s="191"/>
      <c r="S157" s="191"/>
      <c r="T157" s="192"/>
      <c r="U157" s="193"/>
      <c r="V157" s="107"/>
      <c r="W157" s="92"/>
      <c r="X157" s="93"/>
      <c r="Y157" s="194"/>
      <c r="Z157" s="195"/>
      <c r="AA157" s="78">
        <f t="shared" si="1"/>
        <v>0</v>
      </c>
      <c r="AB157" s="79"/>
      <c r="AC157" s="79"/>
      <c r="AD157" s="80"/>
    </row>
    <row r="158" spans="1:30" x14ac:dyDescent="0.2">
      <c r="A158" s="48"/>
    </row>
    <row r="159" spans="1:30" x14ac:dyDescent="0.2">
      <c r="A159" s="48"/>
      <c r="C159" s="108" t="s">
        <v>58</v>
      </c>
      <c r="D159" s="108"/>
      <c r="E159" s="108"/>
      <c r="F159" s="108"/>
      <c r="G159" s="108"/>
      <c r="H159" s="108"/>
      <c r="I159" s="109">
        <f>$K$17</f>
        <v>0</v>
      </c>
      <c r="J159" s="110"/>
      <c r="K159" s="110"/>
      <c r="L159" s="110"/>
      <c r="M159" s="110"/>
      <c r="N159" s="110"/>
      <c r="O159" s="110"/>
      <c r="P159" s="110"/>
      <c r="Q159" s="110"/>
      <c r="R159" s="110"/>
      <c r="S159" s="110"/>
      <c r="T159" s="110"/>
      <c r="U159" s="110"/>
      <c r="V159" s="110"/>
      <c r="W159" s="110"/>
      <c r="X159" s="110"/>
      <c r="Y159" s="110"/>
      <c r="Z159" s="110"/>
      <c r="AA159" s="110"/>
      <c r="AB159" s="110"/>
      <c r="AC159" s="110"/>
      <c r="AD159" s="111"/>
    </row>
    <row r="160" spans="1:30" x14ac:dyDescent="0.2">
      <c r="A160" s="48"/>
      <c r="C160" s="108"/>
      <c r="D160" s="108"/>
      <c r="E160" s="108"/>
      <c r="F160" s="108"/>
      <c r="G160" s="108"/>
      <c r="H160" s="108"/>
      <c r="I160" s="112"/>
      <c r="J160" s="113"/>
      <c r="K160" s="113"/>
      <c r="L160" s="113"/>
      <c r="M160" s="113"/>
      <c r="N160" s="113"/>
      <c r="O160" s="113"/>
      <c r="P160" s="113"/>
      <c r="Q160" s="113"/>
      <c r="R160" s="113"/>
      <c r="S160" s="113"/>
      <c r="T160" s="113"/>
      <c r="U160" s="113"/>
      <c r="V160" s="113"/>
      <c r="W160" s="113"/>
      <c r="X160" s="113"/>
      <c r="Y160" s="113"/>
      <c r="Z160" s="113"/>
      <c r="AA160" s="113"/>
      <c r="AB160" s="113"/>
      <c r="AC160" s="113"/>
      <c r="AD160" s="114"/>
    </row>
    <row r="161" spans="1:30" ht="21" customHeight="1" x14ac:dyDescent="0.2">
      <c r="A161" s="48"/>
      <c r="C161" s="115" t="s">
        <v>7</v>
      </c>
      <c r="D161" s="116"/>
      <c r="E161" s="116"/>
      <c r="F161" s="116"/>
      <c r="G161" s="116"/>
      <c r="H161" s="117"/>
      <c r="I161" s="118">
        <f>$K$23</f>
        <v>0</v>
      </c>
      <c r="J161" s="119"/>
      <c r="K161" s="119"/>
      <c r="L161" s="119"/>
      <c r="M161" s="119"/>
      <c r="N161" s="119"/>
      <c r="O161" s="119"/>
      <c r="P161" s="119"/>
      <c r="Q161" s="119"/>
      <c r="R161" s="119"/>
      <c r="S161" s="119"/>
      <c r="T161" s="119"/>
      <c r="U161" s="119"/>
      <c r="V161" s="119"/>
      <c r="W161" s="119"/>
      <c r="X161" s="119"/>
      <c r="Y161" s="119"/>
      <c r="Z161" s="119"/>
      <c r="AA161" s="119"/>
      <c r="AB161" s="119"/>
      <c r="AC161" s="119"/>
      <c r="AD161" s="120"/>
    </row>
    <row r="162" spans="1:30" ht="21" customHeight="1" x14ac:dyDescent="0.2">
      <c r="A162" s="48"/>
      <c r="C162" s="115" t="s">
        <v>59</v>
      </c>
      <c r="D162" s="116"/>
      <c r="E162" s="116"/>
      <c r="F162" s="116"/>
      <c r="G162" s="116"/>
      <c r="H162" s="117"/>
      <c r="I162" s="121">
        <f>Antragsdatum</f>
        <v>0</v>
      </c>
      <c r="J162" s="122"/>
      <c r="K162" s="122"/>
      <c r="L162" s="122"/>
      <c r="M162" s="122"/>
      <c r="N162" s="122"/>
      <c r="O162" s="122"/>
      <c r="P162" s="122"/>
      <c r="Q162" s="122"/>
      <c r="R162" s="122"/>
      <c r="S162" s="122"/>
      <c r="T162" s="122"/>
      <c r="U162" s="122"/>
      <c r="V162" s="122"/>
      <c r="W162" s="122"/>
      <c r="X162" s="122"/>
      <c r="Y162" s="122"/>
      <c r="Z162" s="122"/>
      <c r="AA162" s="122"/>
      <c r="AB162" s="122"/>
      <c r="AC162" s="122"/>
      <c r="AD162" s="123"/>
    </row>
    <row r="163" spans="1:30" x14ac:dyDescent="0.2">
      <c r="A163" s="48"/>
    </row>
    <row r="164" spans="1:30" x14ac:dyDescent="0.2">
      <c r="A164" s="48"/>
    </row>
    <row r="165" spans="1:30" ht="19.5" customHeight="1" x14ac:dyDescent="0.2">
      <c r="A165" s="48"/>
      <c r="C165" s="6" t="s">
        <v>83</v>
      </c>
      <c r="V165" s="126">
        <f>SUM(AA171:AD180)</f>
        <v>0</v>
      </c>
      <c r="W165" s="126"/>
      <c r="X165" s="126"/>
      <c r="Y165" s="126"/>
      <c r="Z165" s="126"/>
      <c r="AA165" s="126"/>
      <c r="AB165" s="126"/>
      <c r="AC165" s="126"/>
      <c r="AD165" s="126"/>
    </row>
    <row r="166" spans="1:30" x14ac:dyDescent="0.2">
      <c r="A166" s="48"/>
      <c r="C166" s="23" t="s">
        <v>82</v>
      </c>
    </row>
    <row r="167" spans="1:30" x14ac:dyDescent="0.2">
      <c r="A167" s="48"/>
      <c r="C167" s="23"/>
    </row>
    <row r="168" spans="1:30" ht="12.75" customHeight="1" x14ac:dyDescent="0.2">
      <c r="A168" s="48"/>
      <c r="C168" s="125" t="s">
        <v>84</v>
      </c>
      <c r="D168" s="125"/>
      <c r="E168" s="125"/>
      <c r="F168" s="125"/>
      <c r="G168" s="125"/>
      <c r="H168" s="125"/>
      <c r="I168" s="125"/>
      <c r="J168" s="125"/>
      <c r="K168" s="125"/>
      <c r="L168" s="125"/>
      <c r="M168" s="125" t="s">
        <v>55</v>
      </c>
      <c r="N168" s="125"/>
      <c r="O168" s="125"/>
      <c r="P168" s="125"/>
      <c r="Q168" s="96" t="s">
        <v>85</v>
      </c>
      <c r="R168" s="97"/>
      <c r="S168" s="97"/>
      <c r="T168" s="97"/>
      <c r="U168" s="97"/>
      <c r="V168" s="102"/>
      <c r="W168" s="96" t="s">
        <v>162</v>
      </c>
      <c r="X168" s="97"/>
      <c r="Y168" s="97"/>
      <c r="Z168" s="102"/>
      <c r="AA168" s="125" t="s">
        <v>86</v>
      </c>
      <c r="AB168" s="125"/>
      <c r="AC168" s="125"/>
      <c r="AD168" s="125"/>
    </row>
    <row r="169" spans="1:30" x14ac:dyDescent="0.2">
      <c r="A169" s="48"/>
      <c r="C169" s="125"/>
      <c r="D169" s="125"/>
      <c r="E169" s="125"/>
      <c r="F169" s="125"/>
      <c r="G169" s="125"/>
      <c r="H169" s="125"/>
      <c r="I169" s="125"/>
      <c r="J169" s="125"/>
      <c r="K169" s="125"/>
      <c r="L169" s="125"/>
      <c r="M169" s="125"/>
      <c r="N169" s="125"/>
      <c r="O169" s="125"/>
      <c r="P169" s="125"/>
      <c r="Q169" s="98"/>
      <c r="R169" s="99"/>
      <c r="S169" s="99"/>
      <c r="T169" s="99"/>
      <c r="U169" s="99"/>
      <c r="V169" s="103"/>
      <c r="W169" s="98"/>
      <c r="X169" s="99"/>
      <c r="Y169" s="99"/>
      <c r="Z169" s="103"/>
      <c r="AA169" s="125"/>
      <c r="AB169" s="125"/>
      <c r="AC169" s="125"/>
      <c r="AD169" s="125"/>
    </row>
    <row r="170" spans="1:30" x14ac:dyDescent="0.2">
      <c r="A170" s="48"/>
      <c r="C170" s="125"/>
      <c r="D170" s="125"/>
      <c r="E170" s="125"/>
      <c r="F170" s="125"/>
      <c r="G170" s="125"/>
      <c r="H170" s="125"/>
      <c r="I170" s="125"/>
      <c r="J170" s="125"/>
      <c r="K170" s="125"/>
      <c r="L170" s="125"/>
      <c r="M170" s="125"/>
      <c r="N170" s="125"/>
      <c r="O170" s="125"/>
      <c r="P170" s="125"/>
      <c r="Q170" s="100"/>
      <c r="R170" s="101"/>
      <c r="S170" s="101"/>
      <c r="T170" s="101"/>
      <c r="U170" s="101"/>
      <c r="V170" s="104"/>
      <c r="W170" s="100"/>
      <c r="X170" s="101"/>
      <c r="Y170" s="101"/>
      <c r="Z170" s="104"/>
      <c r="AA170" s="125"/>
      <c r="AB170" s="125"/>
      <c r="AC170" s="125"/>
      <c r="AD170" s="125"/>
    </row>
    <row r="171" spans="1:30" ht="56.85" customHeight="1" x14ac:dyDescent="0.2">
      <c r="A171" s="48"/>
      <c r="C171" s="196"/>
      <c r="D171" s="196"/>
      <c r="E171" s="196"/>
      <c r="F171" s="196"/>
      <c r="G171" s="196"/>
      <c r="H171" s="196"/>
      <c r="I171" s="196"/>
      <c r="J171" s="196"/>
      <c r="K171" s="196"/>
      <c r="L171" s="196"/>
      <c r="M171" s="196"/>
      <c r="N171" s="196"/>
      <c r="O171" s="196"/>
      <c r="P171" s="196"/>
      <c r="Q171" s="196"/>
      <c r="R171" s="196"/>
      <c r="S171" s="196"/>
      <c r="T171" s="196"/>
      <c r="U171" s="196"/>
      <c r="V171" s="196"/>
      <c r="W171" s="197"/>
      <c r="X171" s="197"/>
      <c r="Y171" s="197"/>
      <c r="Z171" s="197"/>
      <c r="AA171" s="197"/>
      <c r="AB171" s="197"/>
      <c r="AC171" s="197"/>
      <c r="AD171" s="197"/>
    </row>
    <row r="172" spans="1:30" ht="56.85" customHeight="1" x14ac:dyDescent="0.2">
      <c r="A172" s="48"/>
      <c r="C172" s="196"/>
      <c r="D172" s="196"/>
      <c r="E172" s="196"/>
      <c r="F172" s="196"/>
      <c r="G172" s="196"/>
      <c r="H172" s="196"/>
      <c r="I172" s="196"/>
      <c r="J172" s="196"/>
      <c r="K172" s="196"/>
      <c r="L172" s="196"/>
      <c r="M172" s="196"/>
      <c r="N172" s="196"/>
      <c r="O172" s="196"/>
      <c r="P172" s="196"/>
      <c r="Q172" s="196"/>
      <c r="R172" s="196"/>
      <c r="S172" s="196"/>
      <c r="T172" s="196"/>
      <c r="U172" s="196"/>
      <c r="V172" s="196"/>
      <c r="W172" s="197"/>
      <c r="X172" s="197"/>
      <c r="Y172" s="197"/>
      <c r="Z172" s="197"/>
      <c r="AA172" s="197"/>
      <c r="AB172" s="197"/>
      <c r="AC172" s="197"/>
      <c r="AD172" s="197"/>
    </row>
    <row r="173" spans="1:30" ht="56.85" customHeight="1" x14ac:dyDescent="0.2">
      <c r="A173" s="48"/>
      <c r="C173" s="196"/>
      <c r="D173" s="196"/>
      <c r="E173" s="196"/>
      <c r="F173" s="196"/>
      <c r="G173" s="196"/>
      <c r="H173" s="196"/>
      <c r="I173" s="196"/>
      <c r="J173" s="196"/>
      <c r="K173" s="196"/>
      <c r="L173" s="196"/>
      <c r="M173" s="196"/>
      <c r="N173" s="196"/>
      <c r="O173" s="196"/>
      <c r="P173" s="196"/>
      <c r="Q173" s="196"/>
      <c r="R173" s="196"/>
      <c r="S173" s="196"/>
      <c r="T173" s="196"/>
      <c r="U173" s="196"/>
      <c r="V173" s="196"/>
      <c r="W173" s="197"/>
      <c r="X173" s="197"/>
      <c r="Y173" s="197"/>
      <c r="Z173" s="197"/>
      <c r="AA173" s="197"/>
      <c r="AB173" s="197"/>
      <c r="AC173" s="197"/>
      <c r="AD173" s="197"/>
    </row>
    <row r="174" spans="1:30" ht="56.85" customHeight="1" x14ac:dyDescent="0.2">
      <c r="A174" s="48"/>
      <c r="C174" s="196"/>
      <c r="D174" s="196"/>
      <c r="E174" s="196"/>
      <c r="F174" s="196"/>
      <c r="G174" s="196"/>
      <c r="H174" s="196"/>
      <c r="I174" s="196"/>
      <c r="J174" s="196"/>
      <c r="K174" s="196"/>
      <c r="L174" s="196"/>
      <c r="M174" s="196"/>
      <c r="N174" s="196"/>
      <c r="O174" s="196"/>
      <c r="P174" s="196"/>
      <c r="Q174" s="196"/>
      <c r="R174" s="196"/>
      <c r="S174" s="196"/>
      <c r="T174" s="196"/>
      <c r="U174" s="196"/>
      <c r="V174" s="196"/>
      <c r="W174" s="197"/>
      <c r="X174" s="197"/>
      <c r="Y174" s="197"/>
      <c r="Z174" s="197"/>
      <c r="AA174" s="197"/>
      <c r="AB174" s="197"/>
      <c r="AC174" s="197"/>
      <c r="AD174" s="197"/>
    </row>
    <row r="175" spans="1:30" ht="56.85" customHeight="1" x14ac:dyDescent="0.2">
      <c r="A175" s="48"/>
      <c r="C175" s="196"/>
      <c r="D175" s="196"/>
      <c r="E175" s="196"/>
      <c r="F175" s="196"/>
      <c r="G175" s="196"/>
      <c r="H175" s="196"/>
      <c r="I175" s="196"/>
      <c r="J175" s="196"/>
      <c r="K175" s="196"/>
      <c r="L175" s="196"/>
      <c r="M175" s="196"/>
      <c r="N175" s="196"/>
      <c r="O175" s="196"/>
      <c r="P175" s="196"/>
      <c r="Q175" s="196"/>
      <c r="R175" s="196"/>
      <c r="S175" s="196"/>
      <c r="T175" s="196"/>
      <c r="U175" s="196"/>
      <c r="V175" s="196"/>
      <c r="W175" s="197"/>
      <c r="X175" s="197"/>
      <c r="Y175" s="197"/>
      <c r="Z175" s="197"/>
      <c r="AA175" s="197"/>
      <c r="AB175" s="197"/>
      <c r="AC175" s="197"/>
      <c r="AD175" s="197"/>
    </row>
    <row r="176" spans="1:30" ht="56.85" customHeight="1" x14ac:dyDescent="0.2">
      <c r="A176" s="48"/>
      <c r="C176" s="196"/>
      <c r="D176" s="196"/>
      <c r="E176" s="196"/>
      <c r="F176" s="196"/>
      <c r="G176" s="196"/>
      <c r="H176" s="196"/>
      <c r="I176" s="196"/>
      <c r="J176" s="196"/>
      <c r="K176" s="196"/>
      <c r="L176" s="196"/>
      <c r="M176" s="196"/>
      <c r="N176" s="196"/>
      <c r="O176" s="196"/>
      <c r="P176" s="196"/>
      <c r="Q176" s="196"/>
      <c r="R176" s="196"/>
      <c r="S176" s="196"/>
      <c r="T176" s="196"/>
      <c r="U176" s="196"/>
      <c r="V176" s="196"/>
      <c r="W176" s="197"/>
      <c r="X176" s="197"/>
      <c r="Y176" s="197"/>
      <c r="Z176" s="197"/>
      <c r="AA176" s="197"/>
      <c r="AB176" s="197"/>
      <c r="AC176" s="197"/>
      <c r="AD176" s="197"/>
    </row>
    <row r="177" spans="1:30" ht="56.85" customHeight="1" x14ac:dyDescent="0.2">
      <c r="A177" s="48"/>
      <c r="C177" s="196"/>
      <c r="D177" s="196"/>
      <c r="E177" s="196"/>
      <c r="F177" s="196"/>
      <c r="G177" s="196"/>
      <c r="H177" s="196"/>
      <c r="I177" s="196"/>
      <c r="J177" s="196"/>
      <c r="K177" s="196"/>
      <c r="L177" s="196"/>
      <c r="M177" s="196"/>
      <c r="N177" s="196"/>
      <c r="O177" s="196"/>
      <c r="P177" s="196"/>
      <c r="Q177" s="196"/>
      <c r="R177" s="196"/>
      <c r="S177" s="196"/>
      <c r="T177" s="196"/>
      <c r="U177" s="196"/>
      <c r="V177" s="196"/>
      <c r="W177" s="197"/>
      <c r="X177" s="197"/>
      <c r="Y177" s="197"/>
      <c r="Z177" s="197"/>
      <c r="AA177" s="197"/>
      <c r="AB177" s="197"/>
      <c r="AC177" s="197"/>
      <c r="AD177" s="197"/>
    </row>
    <row r="178" spans="1:30" ht="56.85" customHeight="1" x14ac:dyDescent="0.2">
      <c r="A178" s="48"/>
      <c r="C178" s="196"/>
      <c r="D178" s="196"/>
      <c r="E178" s="196"/>
      <c r="F178" s="196"/>
      <c r="G178" s="196"/>
      <c r="H178" s="196"/>
      <c r="I178" s="196"/>
      <c r="J178" s="196"/>
      <c r="K178" s="196"/>
      <c r="L178" s="196"/>
      <c r="M178" s="196"/>
      <c r="N178" s="196"/>
      <c r="O178" s="196"/>
      <c r="P178" s="196"/>
      <c r="Q178" s="196"/>
      <c r="R178" s="196"/>
      <c r="S178" s="196"/>
      <c r="T178" s="196"/>
      <c r="U178" s="196"/>
      <c r="V178" s="196"/>
      <c r="W178" s="197"/>
      <c r="X178" s="197"/>
      <c r="Y178" s="197"/>
      <c r="Z178" s="197"/>
      <c r="AA178" s="197"/>
      <c r="AB178" s="197"/>
      <c r="AC178" s="197"/>
      <c r="AD178" s="197"/>
    </row>
    <row r="179" spans="1:30" ht="56.85" hidden="1" customHeight="1" x14ac:dyDescent="0.2">
      <c r="A179" s="48"/>
      <c r="C179" s="91"/>
      <c r="D179" s="91"/>
      <c r="E179" s="91"/>
      <c r="F179" s="91"/>
      <c r="G179" s="91"/>
      <c r="H179" s="91"/>
      <c r="I179" s="91"/>
      <c r="J179" s="91"/>
      <c r="K179" s="91"/>
      <c r="L179" s="91"/>
      <c r="M179" s="91"/>
      <c r="N179" s="91"/>
      <c r="O179" s="91"/>
      <c r="P179" s="91"/>
      <c r="Q179" s="91"/>
      <c r="R179" s="91"/>
      <c r="S179" s="91"/>
      <c r="T179" s="91"/>
      <c r="U179" s="91"/>
      <c r="V179" s="91"/>
      <c r="W179" s="197"/>
      <c r="X179" s="197"/>
      <c r="Y179" s="197"/>
      <c r="Z179" s="197"/>
      <c r="AA179" s="197"/>
      <c r="AB179" s="197"/>
      <c r="AC179" s="197"/>
      <c r="AD179" s="197"/>
    </row>
    <row r="180" spans="1:30" ht="56.85" hidden="1" customHeight="1" x14ac:dyDescent="0.2">
      <c r="A180" s="48"/>
      <c r="C180" s="91"/>
      <c r="D180" s="91"/>
      <c r="E180" s="91"/>
      <c r="F180" s="91"/>
      <c r="G180" s="91"/>
      <c r="H180" s="91"/>
      <c r="I180" s="91"/>
      <c r="J180" s="91"/>
      <c r="K180" s="91"/>
      <c r="L180" s="91"/>
      <c r="M180" s="91"/>
      <c r="N180" s="91"/>
      <c r="O180" s="91"/>
      <c r="P180" s="91"/>
      <c r="Q180" s="91"/>
      <c r="R180" s="91"/>
      <c r="S180" s="91"/>
      <c r="T180" s="91"/>
      <c r="U180" s="91"/>
      <c r="V180" s="91"/>
      <c r="W180" s="197"/>
      <c r="X180" s="197"/>
      <c r="Y180" s="197"/>
      <c r="Z180" s="197"/>
      <c r="AA180" s="197"/>
      <c r="AB180" s="197"/>
      <c r="AC180" s="197"/>
      <c r="AD180" s="197"/>
    </row>
    <row r="181" spans="1:30" x14ac:dyDescent="0.2">
      <c r="A181" s="48"/>
    </row>
    <row r="182" spans="1:30" x14ac:dyDescent="0.2">
      <c r="A182" s="48"/>
    </row>
    <row r="183" spans="1:30" x14ac:dyDescent="0.2">
      <c r="A183" s="48"/>
    </row>
    <row r="184" spans="1:30" x14ac:dyDescent="0.2">
      <c r="A184" s="48"/>
      <c r="C184" s="108" t="s">
        <v>58</v>
      </c>
      <c r="D184" s="108"/>
      <c r="E184" s="108"/>
      <c r="F184" s="108"/>
      <c r="G184" s="108"/>
      <c r="H184" s="108"/>
      <c r="I184" s="109">
        <f>$K$17</f>
        <v>0</v>
      </c>
      <c r="J184" s="110"/>
      <c r="K184" s="110"/>
      <c r="L184" s="110"/>
      <c r="M184" s="110"/>
      <c r="N184" s="110"/>
      <c r="O184" s="110"/>
      <c r="P184" s="110"/>
      <c r="Q184" s="110"/>
      <c r="R184" s="110"/>
      <c r="S184" s="110"/>
      <c r="T184" s="110"/>
      <c r="U184" s="110"/>
      <c r="V184" s="110"/>
      <c r="W184" s="110"/>
      <c r="X184" s="110"/>
      <c r="Y184" s="110"/>
      <c r="Z184" s="110"/>
      <c r="AA184" s="110"/>
      <c r="AB184" s="110"/>
      <c r="AC184" s="110"/>
      <c r="AD184" s="111"/>
    </row>
    <row r="185" spans="1:30" x14ac:dyDescent="0.2">
      <c r="A185" s="48"/>
      <c r="C185" s="108"/>
      <c r="D185" s="108"/>
      <c r="E185" s="108"/>
      <c r="F185" s="108"/>
      <c r="G185" s="108"/>
      <c r="H185" s="108"/>
      <c r="I185" s="112"/>
      <c r="J185" s="113"/>
      <c r="K185" s="113"/>
      <c r="L185" s="113"/>
      <c r="M185" s="113"/>
      <c r="N185" s="113"/>
      <c r="O185" s="113"/>
      <c r="P185" s="113"/>
      <c r="Q185" s="113"/>
      <c r="R185" s="113"/>
      <c r="S185" s="113"/>
      <c r="T185" s="113"/>
      <c r="U185" s="113"/>
      <c r="V185" s="113"/>
      <c r="W185" s="113"/>
      <c r="X185" s="113"/>
      <c r="Y185" s="113"/>
      <c r="Z185" s="113"/>
      <c r="AA185" s="113"/>
      <c r="AB185" s="113"/>
      <c r="AC185" s="113"/>
      <c r="AD185" s="114"/>
    </row>
    <row r="186" spans="1:30" ht="24.75" customHeight="1" x14ac:dyDescent="0.2">
      <c r="A186" s="48"/>
      <c r="C186" s="115" t="s">
        <v>7</v>
      </c>
      <c r="D186" s="116"/>
      <c r="E186" s="116"/>
      <c r="F186" s="116"/>
      <c r="G186" s="116"/>
      <c r="H186" s="117"/>
      <c r="I186" s="118">
        <f>$K$23</f>
        <v>0</v>
      </c>
      <c r="J186" s="119"/>
      <c r="K186" s="119"/>
      <c r="L186" s="119"/>
      <c r="M186" s="119"/>
      <c r="N186" s="119"/>
      <c r="O186" s="119"/>
      <c r="P186" s="119"/>
      <c r="Q186" s="119"/>
      <c r="R186" s="119"/>
      <c r="S186" s="119"/>
      <c r="T186" s="119"/>
      <c r="U186" s="119"/>
      <c r="V186" s="119"/>
      <c r="W186" s="119"/>
      <c r="X186" s="119"/>
      <c r="Y186" s="119"/>
      <c r="Z186" s="119"/>
      <c r="AA186" s="119"/>
      <c r="AB186" s="119"/>
      <c r="AC186" s="119"/>
      <c r="AD186" s="120"/>
    </row>
    <row r="187" spans="1:30" ht="20.25" customHeight="1" x14ac:dyDescent="0.2">
      <c r="A187" s="48"/>
      <c r="C187" s="115" t="s">
        <v>59</v>
      </c>
      <c r="D187" s="116"/>
      <c r="E187" s="116"/>
      <c r="F187" s="116"/>
      <c r="G187" s="116"/>
      <c r="H187" s="117"/>
      <c r="I187" s="121">
        <f>Antragsdatum</f>
        <v>0</v>
      </c>
      <c r="J187" s="122"/>
      <c r="K187" s="122"/>
      <c r="L187" s="122"/>
      <c r="M187" s="122"/>
      <c r="N187" s="122"/>
      <c r="O187" s="122"/>
      <c r="P187" s="122"/>
      <c r="Q187" s="122"/>
      <c r="R187" s="122"/>
      <c r="S187" s="122"/>
      <c r="T187" s="122"/>
      <c r="U187" s="122"/>
      <c r="V187" s="122"/>
      <c r="W187" s="122"/>
      <c r="X187" s="122"/>
      <c r="Y187" s="122"/>
      <c r="Z187" s="122"/>
      <c r="AA187" s="122"/>
      <c r="AB187" s="122"/>
      <c r="AC187" s="122"/>
      <c r="AD187" s="123"/>
    </row>
    <row r="188" spans="1:30" x14ac:dyDescent="0.2">
      <c r="A188" s="48"/>
    </row>
    <row r="189" spans="1:30" x14ac:dyDescent="0.2">
      <c r="A189" s="48"/>
    </row>
    <row r="190" spans="1:30" ht="19.5" customHeight="1" x14ac:dyDescent="0.2">
      <c r="A190" s="48"/>
      <c r="C190" s="24" t="s">
        <v>100</v>
      </c>
      <c r="V190" s="126">
        <f>K208+R208+K229+R229</f>
        <v>0</v>
      </c>
      <c r="W190" s="126"/>
      <c r="X190" s="126"/>
      <c r="Y190" s="126"/>
      <c r="Z190" s="126"/>
      <c r="AA190" s="126"/>
      <c r="AB190" s="126"/>
      <c r="AC190" s="126"/>
      <c r="AD190" s="126"/>
    </row>
    <row r="191" spans="1:30" x14ac:dyDescent="0.2">
      <c r="A191" s="48"/>
      <c r="C191" s="23" t="s">
        <v>82</v>
      </c>
    </row>
    <row r="192" spans="1:30" x14ac:dyDescent="0.2">
      <c r="A192" s="48"/>
    </row>
    <row r="193" spans="1:30" x14ac:dyDescent="0.2">
      <c r="A193" s="48"/>
      <c r="K193" s="214" t="s">
        <v>101</v>
      </c>
      <c r="L193" s="214"/>
      <c r="M193" s="214"/>
      <c r="N193" s="214"/>
      <c r="O193" s="214"/>
      <c r="P193" s="214"/>
      <c r="Q193" s="214"/>
      <c r="R193" s="214" t="s">
        <v>102</v>
      </c>
      <c r="S193" s="214"/>
      <c r="T193" s="214"/>
      <c r="U193" s="214"/>
      <c r="V193" s="214"/>
      <c r="W193" s="214"/>
      <c r="X193" s="214"/>
      <c r="Y193" s="214" t="s">
        <v>103</v>
      </c>
      <c r="Z193" s="214"/>
      <c r="AA193" s="214"/>
      <c r="AB193" s="214"/>
      <c r="AC193" s="214"/>
      <c r="AD193" s="214"/>
    </row>
    <row r="194" spans="1:30" ht="19.7" customHeight="1" x14ac:dyDescent="0.2">
      <c r="A194" s="48"/>
      <c r="C194" s="212" t="s">
        <v>87</v>
      </c>
      <c r="D194" s="212"/>
      <c r="E194" s="212"/>
      <c r="F194" s="212"/>
      <c r="G194" s="212"/>
      <c r="H194" s="212"/>
      <c r="I194" s="212"/>
      <c r="J194" s="212"/>
      <c r="K194" s="206"/>
      <c r="L194" s="206"/>
      <c r="M194" s="206"/>
      <c r="N194" s="206"/>
      <c r="O194" s="206"/>
      <c r="P194" s="206"/>
      <c r="Q194" s="206"/>
      <c r="R194" s="206"/>
      <c r="S194" s="206"/>
      <c r="T194" s="206"/>
      <c r="U194" s="206"/>
      <c r="V194" s="206"/>
      <c r="W194" s="206"/>
      <c r="X194" s="206"/>
      <c r="Y194" s="215"/>
      <c r="Z194" s="215"/>
      <c r="AA194" s="215"/>
      <c r="AB194" s="215"/>
      <c r="AC194" s="215"/>
      <c r="AD194" s="215"/>
    </row>
    <row r="195" spans="1:30" ht="19.7" customHeight="1" x14ac:dyDescent="0.2">
      <c r="A195" s="48"/>
      <c r="C195" s="213" t="s">
        <v>88</v>
      </c>
      <c r="D195" s="213"/>
      <c r="E195" s="213"/>
      <c r="F195" s="213"/>
      <c r="G195" s="213"/>
      <c r="H195" s="213"/>
      <c r="I195" s="213"/>
      <c r="J195" s="213"/>
      <c r="K195" s="206"/>
      <c r="L195" s="206"/>
      <c r="M195" s="206"/>
      <c r="N195" s="206"/>
      <c r="O195" s="206"/>
      <c r="P195" s="206"/>
      <c r="Q195" s="206"/>
      <c r="R195" s="206"/>
      <c r="S195" s="206"/>
      <c r="T195" s="206"/>
      <c r="U195" s="206"/>
      <c r="V195" s="206"/>
      <c r="W195" s="206"/>
      <c r="X195" s="206"/>
      <c r="Y195" s="215"/>
      <c r="Z195" s="215"/>
      <c r="AA195" s="215"/>
      <c r="AB195" s="215"/>
      <c r="AC195" s="215"/>
      <c r="AD195" s="215"/>
    </row>
    <row r="196" spans="1:30" ht="19.7" customHeight="1" x14ac:dyDescent="0.2">
      <c r="A196" s="48"/>
      <c r="C196" s="213" t="s">
        <v>89</v>
      </c>
      <c r="D196" s="213"/>
      <c r="E196" s="213"/>
      <c r="F196" s="213"/>
      <c r="G196" s="213"/>
      <c r="H196" s="213"/>
      <c r="I196" s="213"/>
      <c r="J196" s="213"/>
      <c r="K196" s="206"/>
      <c r="L196" s="206"/>
      <c r="M196" s="206"/>
      <c r="N196" s="206"/>
      <c r="O196" s="206"/>
      <c r="P196" s="206"/>
      <c r="Q196" s="206"/>
      <c r="R196" s="206"/>
      <c r="S196" s="206"/>
      <c r="T196" s="206"/>
      <c r="U196" s="206"/>
      <c r="V196" s="206"/>
      <c r="W196" s="206"/>
      <c r="X196" s="206"/>
      <c r="Y196" s="215"/>
      <c r="Z196" s="215"/>
      <c r="AA196" s="215"/>
      <c r="AB196" s="215"/>
      <c r="AC196" s="215"/>
      <c r="AD196" s="215"/>
    </row>
    <row r="197" spans="1:30" ht="19.7" customHeight="1" x14ac:dyDescent="0.2">
      <c r="A197" s="48"/>
      <c r="C197" s="213" t="s">
        <v>90</v>
      </c>
      <c r="D197" s="213"/>
      <c r="E197" s="213"/>
      <c r="F197" s="213"/>
      <c r="G197" s="213"/>
      <c r="H197" s="213"/>
      <c r="I197" s="213"/>
      <c r="J197" s="213"/>
      <c r="K197" s="216"/>
      <c r="L197" s="217"/>
      <c r="M197" s="217"/>
      <c r="N197" s="217"/>
      <c r="O197" s="217"/>
      <c r="P197" s="217"/>
      <c r="Q197" s="218"/>
      <c r="R197" s="206"/>
      <c r="S197" s="206"/>
      <c r="T197" s="206"/>
      <c r="U197" s="206"/>
      <c r="V197" s="206"/>
      <c r="W197" s="206"/>
      <c r="X197" s="206"/>
      <c r="Y197" s="215"/>
      <c r="Z197" s="215"/>
      <c r="AA197" s="215"/>
      <c r="AB197" s="215"/>
      <c r="AC197" s="215"/>
      <c r="AD197" s="215"/>
    </row>
    <row r="198" spans="1:30" ht="19.7" customHeight="1" x14ac:dyDescent="0.2">
      <c r="A198" s="48"/>
      <c r="C198" s="213" t="s">
        <v>91</v>
      </c>
      <c r="D198" s="213"/>
      <c r="E198" s="213"/>
      <c r="F198" s="213"/>
      <c r="G198" s="213"/>
      <c r="H198" s="213"/>
      <c r="I198" s="213"/>
      <c r="J198" s="213"/>
      <c r="K198" s="206"/>
      <c r="L198" s="206"/>
      <c r="M198" s="206"/>
      <c r="N198" s="206"/>
      <c r="O198" s="206"/>
      <c r="P198" s="206"/>
      <c r="Q198" s="206"/>
      <c r="R198" s="206"/>
      <c r="S198" s="206"/>
      <c r="T198" s="206"/>
      <c r="U198" s="206"/>
      <c r="V198" s="206"/>
      <c r="W198" s="206"/>
      <c r="X198" s="206"/>
      <c r="Y198" s="215"/>
      <c r="Z198" s="215"/>
      <c r="AA198" s="215"/>
      <c r="AB198" s="215"/>
      <c r="AC198" s="215"/>
      <c r="AD198" s="215"/>
    </row>
    <row r="199" spans="1:30" ht="13.5" customHeight="1" x14ac:dyDescent="0.2">
      <c r="A199" s="48"/>
      <c r="C199" s="198"/>
      <c r="D199" s="199"/>
      <c r="E199" s="199"/>
      <c r="F199" s="199"/>
      <c r="G199" s="199"/>
      <c r="H199" s="199"/>
      <c r="I199" s="199"/>
      <c r="J199" s="199"/>
      <c r="K199" s="199"/>
      <c r="L199" s="199"/>
      <c r="M199" s="199"/>
      <c r="N199" s="199"/>
      <c r="O199" s="199"/>
      <c r="P199" s="199"/>
      <c r="Q199" s="199"/>
      <c r="R199" s="199"/>
      <c r="S199" s="199"/>
      <c r="T199" s="199"/>
      <c r="U199" s="199"/>
      <c r="V199" s="199"/>
      <c r="W199" s="199"/>
      <c r="X199" s="199"/>
      <c r="Y199" s="199"/>
      <c r="Z199" s="199"/>
      <c r="AA199" s="199"/>
      <c r="AB199" s="199"/>
      <c r="AC199" s="199"/>
      <c r="AD199" s="199"/>
    </row>
    <row r="200" spans="1:30" ht="19.7" customHeight="1" x14ac:dyDescent="0.2">
      <c r="A200" s="48"/>
      <c r="C200" s="200" t="s">
        <v>92</v>
      </c>
      <c r="D200" s="201"/>
      <c r="E200" s="201"/>
      <c r="F200" s="201"/>
      <c r="G200" s="201"/>
      <c r="H200" s="201"/>
      <c r="I200" s="201"/>
      <c r="J200" s="201"/>
      <c r="K200" s="77"/>
      <c r="L200" s="77"/>
      <c r="M200" s="77"/>
      <c r="N200" s="77"/>
      <c r="O200" s="77"/>
      <c r="P200" s="77"/>
      <c r="Q200" s="77"/>
      <c r="R200" s="77"/>
      <c r="S200" s="77"/>
      <c r="T200" s="77"/>
      <c r="U200" s="77"/>
      <c r="V200" s="77"/>
      <c r="W200" s="77"/>
      <c r="X200" s="77"/>
      <c r="Y200" s="207"/>
      <c r="Z200" s="207"/>
      <c r="AA200" s="207"/>
      <c r="AB200" s="207"/>
      <c r="AC200" s="207"/>
      <c r="AD200" s="207"/>
    </row>
    <row r="201" spans="1:30" ht="19.7" customHeight="1" x14ac:dyDescent="0.2">
      <c r="A201" s="48"/>
      <c r="C201" s="210" t="s">
        <v>94</v>
      </c>
      <c r="D201" s="205" t="s">
        <v>95</v>
      </c>
      <c r="E201" s="205"/>
      <c r="F201" s="205"/>
      <c r="G201" s="205"/>
      <c r="H201" s="205"/>
      <c r="I201" s="205"/>
      <c r="J201" s="205"/>
      <c r="K201" s="211"/>
      <c r="L201" s="211"/>
      <c r="M201" s="211"/>
      <c r="N201" s="211"/>
      <c r="O201" s="211"/>
      <c r="P201" s="211"/>
      <c r="Q201" s="211"/>
      <c r="R201" s="211"/>
      <c r="S201" s="211"/>
      <c r="T201" s="211"/>
      <c r="U201" s="211"/>
      <c r="V201" s="211"/>
      <c r="W201" s="211"/>
      <c r="X201" s="211"/>
      <c r="Y201" s="208"/>
      <c r="Z201" s="208"/>
      <c r="AA201" s="208"/>
      <c r="AB201" s="208"/>
      <c r="AC201" s="208"/>
      <c r="AD201" s="208"/>
    </row>
    <row r="202" spans="1:30" ht="19.7" customHeight="1" x14ac:dyDescent="0.2">
      <c r="A202" s="48"/>
      <c r="C202" s="210"/>
      <c r="D202" s="205" t="s">
        <v>96</v>
      </c>
      <c r="E202" s="205"/>
      <c r="F202" s="205"/>
      <c r="G202" s="205"/>
      <c r="H202" s="205"/>
      <c r="I202" s="205"/>
      <c r="J202" s="205"/>
      <c r="K202" s="211"/>
      <c r="L202" s="211"/>
      <c r="M202" s="211"/>
      <c r="N202" s="211"/>
      <c r="O202" s="211"/>
      <c r="P202" s="211"/>
      <c r="Q202" s="211"/>
      <c r="R202" s="211"/>
      <c r="S202" s="211"/>
      <c r="T202" s="211"/>
      <c r="U202" s="211"/>
      <c r="V202" s="211"/>
      <c r="W202" s="211"/>
      <c r="X202" s="211"/>
      <c r="Y202" s="208"/>
      <c r="Z202" s="208"/>
      <c r="AA202" s="208"/>
      <c r="AB202" s="208"/>
      <c r="AC202" s="208"/>
      <c r="AD202" s="208"/>
    </row>
    <row r="203" spans="1:30" ht="19.7" customHeight="1" x14ac:dyDescent="0.2">
      <c r="A203" s="48"/>
      <c r="C203" s="210"/>
      <c r="D203" s="205" t="s">
        <v>97</v>
      </c>
      <c r="E203" s="205"/>
      <c r="F203" s="205"/>
      <c r="G203" s="205"/>
      <c r="H203" s="205"/>
      <c r="I203" s="205"/>
      <c r="J203" s="205"/>
      <c r="K203" s="211"/>
      <c r="L203" s="211"/>
      <c r="M203" s="211"/>
      <c r="N203" s="211"/>
      <c r="O203" s="211"/>
      <c r="P203" s="211"/>
      <c r="Q203" s="211"/>
      <c r="R203" s="211"/>
      <c r="S203" s="211"/>
      <c r="T203" s="211"/>
      <c r="U203" s="211"/>
      <c r="V203" s="211"/>
      <c r="W203" s="211"/>
      <c r="X203" s="211"/>
      <c r="Y203" s="208"/>
      <c r="Z203" s="208"/>
      <c r="AA203" s="208"/>
      <c r="AB203" s="208"/>
      <c r="AC203" s="208"/>
      <c r="AD203" s="208"/>
    </row>
    <row r="204" spans="1:30" ht="19.7" customHeight="1" x14ac:dyDescent="0.2">
      <c r="A204" s="48"/>
      <c r="C204" s="210"/>
      <c r="D204" s="205" t="s">
        <v>98</v>
      </c>
      <c r="E204" s="205"/>
      <c r="F204" s="205"/>
      <c r="G204" s="205"/>
      <c r="H204" s="205"/>
      <c r="I204" s="205"/>
      <c r="J204" s="205"/>
      <c r="K204" s="211"/>
      <c r="L204" s="211"/>
      <c r="M204" s="211"/>
      <c r="N204" s="211"/>
      <c r="O204" s="211"/>
      <c r="P204" s="211"/>
      <c r="Q204" s="211"/>
      <c r="R204" s="211"/>
      <c r="S204" s="211"/>
      <c r="T204" s="211"/>
      <c r="U204" s="211"/>
      <c r="V204" s="211"/>
      <c r="W204" s="211"/>
      <c r="X204" s="211"/>
      <c r="Y204" s="208"/>
      <c r="Z204" s="208"/>
      <c r="AA204" s="208"/>
      <c r="AB204" s="208"/>
      <c r="AC204" s="208"/>
      <c r="AD204" s="208"/>
    </row>
    <row r="205" spans="1:30" ht="19.7" customHeight="1" x14ac:dyDescent="0.2">
      <c r="A205" s="48"/>
      <c r="C205" s="210"/>
      <c r="D205" s="205" t="s">
        <v>99</v>
      </c>
      <c r="E205" s="205"/>
      <c r="F205" s="205"/>
      <c r="G205" s="205"/>
      <c r="H205" s="205"/>
      <c r="I205" s="205"/>
      <c r="J205" s="205"/>
      <c r="K205" s="211"/>
      <c r="L205" s="211"/>
      <c r="M205" s="211"/>
      <c r="N205" s="211"/>
      <c r="O205" s="211"/>
      <c r="P205" s="211"/>
      <c r="Q205" s="211"/>
      <c r="R205" s="211"/>
      <c r="S205" s="211"/>
      <c r="T205" s="211"/>
      <c r="U205" s="211"/>
      <c r="V205" s="211"/>
      <c r="W205" s="211"/>
      <c r="X205" s="211"/>
      <c r="Y205" s="208"/>
      <c r="Z205" s="208"/>
      <c r="AA205" s="208"/>
      <c r="AB205" s="208"/>
      <c r="AC205" s="208"/>
      <c r="AD205" s="208"/>
    </row>
    <row r="206" spans="1:30" ht="19.7" customHeight="1" x14ac:dyDescent="0.2">
      <c r="A206" s="48"/>
      <c r="C206" s="210"/>
      <c r="D206" s="205" t="s">
        <v>104</v>
      </c>
      <c r="E206" s="205"/>
      <c r="F206" s="205"/>
      <c r="G206" s="205"/>
      <c r="H206" s="205"/>
      <c r="I206" s="205"/>
      <c r="J206" s="205"/>
      <c r="K206" s="211"/>
      <c r="L206" s="211"/>
      <c r="M206" s="211"/>
      <c r="N206" s="211"/>
      <c r="O206" s="211"/>
      <c r="P206" s="211"/>
      <c r="Q206" s="211"/>
      <c r="R206" s="211"/>
      <c r="S206" s="211"/>
      <c r="T206" s="211"/>
      <c r="U206" s="211"/>
      <c r="V206" s="211"/>
      <c r="W206" s="211"/>
      <c r="X206" s="211"/>
      <c r="Y206" s="208"/>
      <c r="Z206" s="208"/>
      <c r="AA206" s="208"/>
      <c r="AB206" s="208"/>
      <c r="AC206" s="208"/>
      <c r="AD206" s="208"/>
    </row>
    <row r="207" spans="1:30" ht="19.7" customHeight="1" x14ac:dyDescent="0.2">
      <c r="A207" s="48"/>
      <c r="C207" s="202" t="s">
        <v>93</v>
      </c>
      <c r="D207" s="203"/>
      <c r="E207" s="203"/>
      <c r="F207" s="203"/>
      <c r="G207" s="203"/>
      <c r="H207" s="203"/>
      <c r="I207" s="203"/>
      <c r="J207" s="204"/>
      <c r="K207" s="219">
        <f>SUM(K201:Q206)</f>
        <v>0</v>
      </c>
      <c r="L207" s="219"/>
      <c r="M207" s="219"/>
      <c r="N207" s="219"/>
      <c r="O207" s="219"/>
      <c r="P207" s="219"/>
      <c r="Q207" s="219"/>
      <c r="R207" s="219">
        <f>SUM(R201:X206)</f>
        <v>0</v>
      </c>
      <c r="S207" s="219"/>
      <c r="T207" s="219"/>
      <c r="U207" s="219"/>
      <c r="V207" s="219"/>
      <c r="W207" s="219"/>
      <c r="X207" s="219"/>
      <c r="Y207" s="209"/>
      <c r="Z207" s="209"/>
      <c r="AA207" s="209"/>
      <c r="AB207" s="209"/>
      <c r="AC207" s="209"/>
      <c r="AD207" s="209"/>
    </row>
    <row r="208" spans="1:30" ht="19.7" customHeight="1" x14ac:dyDescent="0.2">
      <c r="A208" s="48"/>
      <c r="C208" s="2" t="s">
        <v>105</v>
      </c>
      <c r="K208" s="219">
        <f>K200+K207</f>
        <v>0</v>
      </c>
      <c r="L208" s="219"/>
      <c r="M208" s="219"/>
      <c r="N208" s="219"/>
      <c r="O208" s="219"/>
      <c r="P208" s="219"/>
      <c r="Q208" s="219"/>
      <c r="R208" s="219">
        <f>R200+R207</f>
        <v>0</v>
      </c>
      <c r="S208" s="219"/>
      <c r="T208" s="219"/>
      <c r="U208" s="219"/>
      <c r="V208" s="219"/>
      <c r="W208" s="219"/>
      <c r="X208" s="219"/>
    </row>
    <row r="209" spans="1:30" ht="6" customHeight="1" x14ac:dyDescent="0.2">
      <c r="A209" s="48"/>
    </row>
    <row r="210" spans="1:30" ht="19.7" customHeight="1" x14ac:dyDescent="0.2">
      <c r="A210" s="48"/>
      <c r="C210" s="108" t="s">
        <v>58</v>
      </c>
      <c r="D210" s="108"/>
      <c r="E210" s="108"/>
      <c r="F210" s="108"/>
      <c r="G210" s="108"/>
      <c r="H210" s="108"/>
      <c r="I210" s="109">
        <f>$K$17</f>
        <v>0</v>
      </c>
      <c r="J210" s="110"/>
      <c r="K210" s="110"/>
      <c r="L210" s="110"/>
      <c r="M210" s="110"/>
      <c r="N210" s="110"/>
      <c r="O210" s="110"/>
      <c r="P210" s="110"/>
      <c r="Q210" s="110"/>
      <c r="R210" s="110"/>
      <c r="S210" s="110"/>
      <c r="T210" s="110"/>
      <c r="U210" s="110"/>
      <c r="V210" s="110"/>
      <c r="W210" s="110"/>
      <c r="X210" s="110"/>
      <c r="Y210" s="110"/>
      <c r="Z210" s="110"/>
      <c r="AA210" s="110"/>
      <c r="AB210" s="110"/>
      <c r="AC210" s="110"/>
      <c r="AD210" s="111"/>
    </row>
    <row r="211" spans="1:30" ht="19.7" customHeight="1" x14ac:dyDescent="0.2">
      <c r="A211" s="48"/>
      <c r="C211" s="108"/>
      <c r="D211" s="108"/>
      <c r="E211" s="108"/>
      <c r="F211" s="108"/>
      <c r="G211" s="108"/>
      <c r="H211" s="108"/>
      <c r="I211" s="112"/>
      <c r="J211" s="113"/>
      <c r="K211" s="113"/>
      <c r="L211" s="113"/>
      <c r="M211" s="113"/>
      <c r="N211" s="113"/>
      <c r="O211" s="113"/>
      <c r="P211" s="113"/>
      <c r="Q211" s="113"/>
      <c r="R211" s="113"/>
      <c r="S211" s="113"/>
      <c r="T211" s="113"/>
      <c r="U211" s="113"/>
      <c r="V211" s="113"/>
      <c r="W211" s="113"/>
      <c r="X211" s="113"/>
      <c r="Y211" s="113"/>
      <c r="Z211" s="113"/>
      <c r="AA211" s="113"/>
      <c r="AB211" s="113"/>
      <c r="AC211" s="113"/>
      <c r="AD211" s="114"/>
    </row>
    <row r="212" spans="1:30" ht="19.7" customHeight="1" x14ac:dyDescent="0.2">
      <c r="A212" s="48"/>
      <c r="C212" s="115" t="s">
        <v>7</v>
      </c>
      <c r="D212" s="116"/>
      <c r="E212" s="116"/>
      <c r="F212" s="116"/>
      <c r="G212" s="116"/>
      <c r="H212" s="117"/>
      <c r="I212" s="118">
        <f>$K$23</f>
        <v>0</v>
      </c>
      <c r="J212" s="119"/>
      <c r="K212" s="119"/>
      <c r="L212" s="119"/>
      <c r="M212" s="119"/>
      <c r="N212" s="119"/>
      <c r="O212" s="119"/>
      <c r="P212" s="119"/>
      <c r="Q212" s="119"/>
      <c r="R212" s="119"/>
      <c r="S212" s="119"/>
      <c r="T212" s="119"/>
      <c r="U212" s="119"/>
      <c r="V212" s="119"/>
      <c r="W212" s="119"/>
      <c r="X212" s="119"/>
      <c r="Y212" s="119"/>
      <c r="Z212" s="119"/>
      <c r="AA212" s="119"/>
      <c r="AB212" s="119"/>
      <c r="AC212" s="119"/>
      <c r="AD212" s="120"/>
    </row>
    <row r="213" spans="1:30" ht="19.7" customHeight="1" x14ac:dyDescent="0.2">
      <c r="A213" s="48"/>
      <c r="C213" s="115" t="s">
        <v>59</v>
      </c>
      <c r="D213" s="116"/>
      <c r="E213" s="116"/>
      <c r="F213" s="116"/>
      <c r="G213" s="116"/>
      <c r="H213" s="117"/>
      <c r="I213" s="121">
        <f>Antragsdatum</f>
        <v>0</v>
      </c>
      <c r="J213" s="122"/>
      <c r="K213" s="122"/>
      <c r="L213" s="122"/>
      <c r="M213" s="122"/>
      <c r="N213" s="122"/>
      <c r="O213" s="122"/>
      <c r="P213" s="122"/>
      <c r="Q213" s="122"/>
      <c r="R213" s="122"/>
      <c r="S213" s="122"/>
      <c r="T213" s="122"/>
      <c r="U213" s="122"/>
      <c r="V213" s="122"/>
      <c r="W213" s="122"/>
      <c r="X213" s="122"/>
      <c r="Y213" s="122"/>
      <c r="Z213" s="122"/>
      <c r="AA213" s="122"/>
      <c r="AB213" s="122"/>
      <c r="AC213" s="122"/>
      <c r="AD213" s="123"/>
    </row>
    <row r="214" spans="1:30" ht="19.7" customHeight="1" x14ac:dyDescent="0.2">
      <c r="A214" s="48"/>
      <c r="K214" s="220" t="s">
        <v>106</v>
      </c>
      <c r="L214" s="221"/>
      <c r="M214" s="221"/>
      <c r="N214" s="221"/>
      <c r="O214" s="221"/>
      <c r="P214" s="221"/>
      <c r="Q214" s="222"/>
      <c r="R214" s="220" t="s">
        <v>107</v>
      </c>
      <c r="S214" s="221"/>
      <c r="T214" s="221"/>
      <c r="U214" s="221"/>
      <c r="V214" s="221"/>
      <c r="W214" s="221"/>
      <c r="X214" s="222"/>
      <c r="Y214" s="220" t="s">
        <v>103</v>
      </c>
      <c r="Z214" s="221"/>
      <c r="AA214" s="221"/>
      <c r="AB214" s="221"/>
      <c r="AC214" s="221"/>
      <c r="AD214" s="222"/>
    </row>
    <row r="215" spans="1:30" ht="19.7" customHeight="1" x14ac:dyDescent="0.2">
      <c r="A215" s="48"/>
      <c r="C215" s="212" t="s">
        <v>87</v>
      </c>
      <c r="D215" s="212"/>
      <c r="E215" s="212"/>
      <c r="F215" s="212"/>
      <c r="G215" s="212"/>
      <c r="H215" s="212"/>
      <c r="I215" s="212"/>
      <c r="J215" s="212"/>
      <c r="K215" s="206"/>
      <c r="L215" s="206"/>
      <c r="M215" s="206"/>
      <c r="N215" s="206"/>
      <c r="O215" s="206"/>
      <c r="P215" s="206"/>
      <c r="Q215" s="206"/>
      <c r="R215" s="206"/>
      <c r="S215" s="206"/>
      <c r="T215" s="206"/>
      <c r="U215" s="206"/>
      <c r="V215" s="206"/>
      <c r="W215" s="206"/>
      <c r="X215" s="206"/>
      <c r="Y215" s="215"/>
      <c r="Z215" s="215"/>
      <c r="AA215" s="215"/>
      <c r="AB215" s="215"/>
      <c r="AC215" s="215"/>
      <c r="AD215" s="215"/>
    </row>
    <row r="216" spans="1:30" ht="21" customHeight="1" x14ac:dyDescent="0.2">
      <c r="A216" s="48"/>
      <c r="C216" s="213" t="s">
        <v>88</v>
      </c>
      <c r="D216" s="213"/>
      <c r="E216" s="213"/>
      <c r="F216" s="213"/>
      <c r="G216" s="213"/>
      <c r="H216" s="213"/>
      <c r="I216" s="213"/>
      <c r="J216" s="213"/>
      <c r="K216" s="206"/>
      <c r="L216" s="206"/>
      <c r="M216" s="206"/>
      <c r="N216" s="206"/>
      <c r="O216" s="206"/>
      <c r="P216" s="206"/>
      <c r="Q216" s="206"/>
      <c r="R216" s="206"/>
      <c r="S216" s="206"/>
      <c r="T216" s="206"/>
      <c r="U216" s="206"/>
      <c r="V216" s="206"/>
      <c r="W216" s="206"/>
      <c r="X216" s="206"/>
      <c r="Y216" s="215"/>
      <c r="Z216" s="215"/>
      <c r="AA216" s="215"/>
      <c r="AB216" s="215"/>
      <c r="AC216" s="215"/>
      <c r="AD216" s="215"/>
    </row>
    <row r="217" spans="1:30" ht="19.7" customHeight="1" x14ac:dyDescent="0.2">
      <c r="A217" s="48"/>
      <c r="C217" s="213" t="s">
        <v>89</v>
      </c>
      <c r="D217" s="213"/>
      <c r="E217" s="213"/>
      <c r="F217" s="213"/>
      <c r="G217" s="213"/>
      <c r="H217" s="213"/>
      <c r="I217" s="213"/>
      <c r="J217" s="213"/>
      <c r="K217" s="206"/>
      <c r="L217" s="206"/>
      <c r="M217" s="206"/>
      <c r="N217" s="206"/>
      <c r="O217" s="206"/>
      <c r="P217" s="206"/>
      <c r="Q217" s="206"/>
      <c r="R217" s="206"/>
      <c r="S217" s="206"/>
      <c r="T217" s="206"/>
      <c r="U217" s="206"/>
      <c r="V217" s="206"/>
      <c r="W217" s="206"/>
      <c r="X217" s="206"/>
      <c r="Y217" s="215"/>
      <c r="Z217" s="215"/>
      <c r="AA217" s="215"/>
      <c r="AB217" s="215"/>
      <c r="AC217" s="215"/>
      <c r="AD217" s="215"/>
    </row>
    <row r="218" spans="1:30" ht="19.7" customHeight="1" x14ac:dyDescent="0.2">
      <c r="A218" s="48"/>
      <c r="C218" s="213" t="s">
        <v>90</v>
      </c>
      <c r="D218" s="213"/>
      <c r="E218" s="213"/>
      <c r="F218" s="213"/>
      <c r="G218" s="213"/>
      <c r="H218" s="213"/>
      <c r="I218" s="213"/>
      <c r="J218" s="213"/>
      <c r="K218" s="216"/>
      <c r="L218" s="217"/>
      <c r="M218" s="217"/>
      <c r="N218" s="217"/>
      <c r="O218" s="217"/>
      <c r="P218" s="217"/>
      <c r="Q218" s="218"/>
      <c r="R218" s="206"/>
      <c r="S218" s="206"/>
      <c r="T218" s="206"/>
      <c r="U218" s="206"/>
      <c r="V218" s="206"/>
      <c r="W218" s="206"/>
      <c r="X218" s="206"/>
      <c r="Y218" s="215"/>
      <c r="Z218" s="215"/>
      <c r="AA218" s="215"/>
      <c r="AB218" s="215"/>
      <c r="AC218" s="215"/>
      <c r="AD218" s="215"/>
    </row>
    <row r="219" spans="1:30" ht="19.7" customHeight="1" x14ac:dyDescent="0.2">
      <c r="A219" s="48"/>
      <c r="C219" s="213" t="s">
        <v>91</v>
      </c>
      <c r="D219" s="213"/>
      <c r="E219" s="213"/>
      <c r="F219" s="213"/>
      <c r="G219" s="213"/>
      <c r="H219" s="213"/>
      <c r="I219" s="213"/>
      <c r="J219" s="213"/>
      <c r="K219" s="206"/>
      <c r="L219" s="206"/>
      <c r="M219" s="206"/>
      <c r="N219" s="206"/>
      <c r="O219" s="206"/>
      <c r="P219" s="206"/>
      <c r="Q219" s="206"/>
      <c r="R219" s="206"/>
      <c r="S219" s="206"/>
      <c r="T219" s="206"/>
      <c r="U219" s="206"/>
      <c r="V219" s="206"/>
      <c r="W219" s="206"/>
      <c r="X219" s="206"/>
      <c r="Y219" s="215"/>
      <c r="Z219" s="215"/>
      <c r="AA219" s="215"/>
      <c r="AB219" s="215"/>
      <c r="AC219" s="215"/>
      <c r="AD219" s="215"/>
    </row>
    <row r="220" spans="1:30" ht="19.7" customHeight="1" x14ac:dyDescent="0.2">
      <c r="A220" s="48"/>
      <c r="C220" s="198"/>
      <c r="D220" s="199"/>
      <c r="E220" s="199"/>
      <c r="F220" s="199"/>
      <c r="G220" s="199"/>
      <c r="H220" s="199"/>
      <c r="I220" s="199"/>
      <c r="J220" s="199"/>
      <c r="K220" s="199"/>
      <c r="L220" s="199"/>
      <c r="M220" s="199"/>
      <c r="N220" s="199"/>
      <c r="O220" s="199"/>
      <c r="P220" s="199"/>
      <c r="Q220" s="199"/>
      <c r="R220" s="199"/>
      <c r="S220" s="199"/>
      <c r="T220" s="199"/>
      <c r="U220" s="199"/>
      <c r="V220" s="199"/>
      <c r="W220" s="199"/>
      <c r="X220" s="199"/>
      <c r="Y220" s="199"/>
      <c r="Z220" s="199"/>
      <c r="AA220" s="199"/>
      <c r="AB220" s="199"/>
      <c r="AC220" s="199"/>
      <c r="AD220" s="199"/>
    </row>
    <row r="221" spans="1:30" ht="19.7" customHeight="1" x14ac:dyDescent="0.2">
      <c r="A221" s="48"/>
      <c r="C221" s="200" t="s">
        <v>92</v>
      </c>
      <c r="D221" s="201"/>
      <c r="E221" s="201"/>
      <c r="F221" s="201"/>
      <c r="G221" s="201"/>
      <c r="H221" s="201"/>
      <c r="I221" s="201"/>
      <c r="J221" s="201"/>
      <c r="K221" s="77"/>
      <c r="L221" s="77"/>
      <c r="M221" s="77"/>
      <c r="N221" s="77"/>
      <c r="O221" s="77"/>
      <c r="P221" s="77"/>
      <c r="Q221" s="77"/>
      <c r="R221" s="77"/>
      <c r="S221" s="77"/>
      <c r="T221" s="77"/>
      <c r="U221" s="77"/>
      <c r="V221" s="77"/>
      <c r="W221" s="77"/>
      <c r="X221" s="77"/>
      <c r="Y221" s="207"/>
      <c r="Z221" s="207"/>
      <c r="AA221" s="207"/>
      <c r="AB221" s="207"/>
      <c r="AC221" s="207"/>
      <c r="AD221" s="207"/>
    </row>
    <row r="222" spans="1:30" ht="19.7" customHeight="1" x14ac:dyDescent="0.2">
      <c r="A222" s="48"/>
      <c r="C222" s="210" t="s">
        <v>94</v>
      </c>
      <c r="D222" s="205" t="s">
        <v>95</v>
      </c>
      <c r="E222" s="205"/>
      <c r="F222" s="205"/>
      <c r="G222" s="205"/>
      <c r="H222" s="205"/>
      <c r="I222" s="205"/>
      <c r="J222" s="205"/>
      <c r="K222" s="223"/>
      <c r="L222" s="224"/>
      <c r="M222" s="224"/>
      <c r="N222" s="224"/>
      <c r="O222" s="224"/>
      <c r="P222" s="224"/>
      <c r="Q222" s="225"/>
      <c r="R222" s="211"/>
      <c r="S222" s="211"/>
      <c r="T222" s="211"/>
      <c r="U222" s="211"/>
      <c r="V222" s="211"/>
      <c r="W222" s="211"/>
      <c r="X222" s="211"/>
      <c r="Y222" s="208"/>
      <c r="Z222" s="208"/>
      <c r="AA222" s="208"/>
      <c r="AB222" s="208"/>
      <c r="AC222" s="208"/>
      <c r="AD222" s="208"/>
    </row>
    <row r="223" spans="1:30" ht="19.7" customHeight="1" x14ac:dyDescent="0.2">
      <c r="A223" s="48"/>
      <c r="C223" s="210"/>
      <c r="D223" s="205" t="s">
        <v>96</v>
      </c>
      <c r="E223" s="205"/>
      <c r="F223" s="205"/>
      <c r="G223" s="205"/>
      <c r="H223" s="205"/>
      <c r="I223" s="205"/>
      <c r="J223" s="205"/>
      <c r="K223" s="211"/>
      <c r="L223" s="211"/>
      <c r="M223" s="211"/>
      <c r="N223" s="211"/>
      <c r="O223" s="211"/>
      <c r="P223" s="211"/>
      <c r="Q223" s="211"/>
      <c r="R223" s="211"/>
      <c r="S223" s="211"/>
      <c r="T223" s="211"/>
      <c r="U223" s="211"/>
      <c r="V223" s="211"/>
      <c r="W223" s="211"/>
      <c r="X223" s="211"/>
      <c r="Y223" s="208"/>
      <c r="Z223" s="208"/>
      <c r="AA223" s="208"/>
      <c r="AB223" s="208"/>
      <c r="AC223" s="208"/>
      <c r="AD223" s="208"/>
    </row>
    <row r="224" spans="1:30" ht="19.7" customHeight="1" x14ac:dyDescent="0.2">
      <c r="A224" s="48"/>
      <c r="C224" s="210"/>
      <c r="D224" s="205" t="s">
        <v>97</v>
      </c>
      <c r="E224" s="205"/>
      <c r="F224" s="205"/>
      <c r="G224" s="205"/>
      <c r="H224" s="205"/>
      <c r="I224" s="205"/>
      <c r="J224" s="205"/>
      <c r="K224" s="211"/>
      <c r="L224" s="211"/>
      <c r="M224" s="211"/>
      <c r="N224" s="211"/>
      <c r="O224" s="211"/>
      <c r="P224" s="211"/>
      <c r="Q224" s="211"/>
      <c r="R224" s="211"/>
      <c r="S224" s="211"/>
      <c r="T224" s="211"/>
      <c r="U224" s="211"/>
      <c r="V224" s="211"/>
      <c r="W224" s="211"/>
      <c r="X224" s="211"/>
      <c r="Y224" s="208"/>
      <c r="Z224" s="208"/>
      <c r="AA224" s="208"/>
      <c r="AB224" s="208"/>
      <c r="AC224" s="208"/>
      <c r="AD224" s="208"/>
    </row>
    <row r="225" spans="1:30" ht="19.7" customHeight="1" x14ac:dyDescent="0.2">
      <c r="A225" s="48"/>
      <c r="C225" s="210"/>
      <c r="D225" s="205" t="s">
        <v>98</v>
      </c>
      <c r="E225" s="205"/>
      <c r="F225" s="205"/>
      <c r="G225" s="205"/>
      <c r="H225" s="205"/>
      <c r="I225" s="205"/>
      <c r="J225" s="205"/>
      <c r="K225" s="211"/>
      <c r="L225" s="211"/>
      <c r="M225" s="211"/>
      <c r="N225" s="211"/>
      <c r="O225" s="211"/>
      <c r="P225" s="211"/>
      <c r="Q225" s="211"/>
      <c r="R225" s="211"/>
      <c r="S225" s="211"/>
      <c r="T225" s="211"/>
      <c r="U225" s="211"/>
      <c r="V225" s="211"/>
      <c r="W225" s="211"/>
      <c r="X225" s="211"/>
      <c r="Y225" s="208"/>
      <c r="Z225" s="208"/>
      <c r="AA225" s="208"/>
      <c r="AB225" s="208"/>
      <c r="AC225" s="208"/>
      <c r="AD225" s="208"/>
    </row>
    <row r="226" spans="1:30" ht="20.25" customHeight="1" x14ac:dyDescent="0.2">
      <c r="A226" s="48"/>
      <c r="C226" s="210"/>
      <c r="D226" s="205" t="s">
        <v>99</v>
      </c>
      <c r="E226" s="205"/>
      <c r="F226" s="205"/>
      <c r="G226" s="205"/>
      <c r="H226" s="205"/>
      <c r="I226" s="205"/>
      <c r="J226" s="205"/>
      <c r="K226" s="211"/>
      <c r="L226" s="211"/>
      <c r="M226" s="211"/>
      <c r="N226" s="211"/>
      <c r="O226" s="211"/>
      <c r="P226" s="211"/>
      <c r="Q226" s="211"/>
      <c r="R226" s="211"/>
      <c r="S226" s="211"/>
      <c r="T226" s="211"/>
      <c r="U226" s="211"/>
      <c r="V226" s="211"/>
      <c r="W226" s="211"/>
      <c r="X226" s="211"/>
      <c r="Y226" s="208"/>
      <c r="Z226" s="208"/>
      <c r="AA226" s="208"/>
      <c r="AB226" s="208"/>
      <c r="AC226" s="208"/>
      <c r="AD226" s="208"/>
    </row>
    <row r="227" spans="1:30" ht="20.25" customHeight="1" x14ac:dyDescent="0.2">
      <c r="A227" s="48"/>
      <c r="C227" s="210"/>
      <c r="D227" s="205" t="s">
        <v>104</v>
      </c>
      <c r="E227" s="205"/>
      <c r="F227" s="205"/>
      <c r="G227" s="205"/>
      <c r="H227" s="205"/>
      <c r="I227" s="205"/>
      <c r="J227" s="205"/>
      <c r="K227" s="211"/>
      <c r="L227" s="211"/>
      <c r="M227" s="211"/>
      <c r="N227" s="211"/>
      <c r="O227" s="211"/>
      <c r="P227" s="211"/>
      <c r="Q227" s="211"/>
      <c r="R227" s="211"/>
      <c r="S227" s="211"/>
      <c r="T227" s="211"/>
      <c r="U227" s="211"/>
      <c r="V227" s="211"/>
      <c r="W227" s="211"/>
      <c r="X227" s="211"/>
      <c r="Y227" s="208"/>
      <c r="Z227" s="208"/>
      <c r="AA227" s="208"/>
      <c r="AB227" s="208"/>
      <c r="AC227" s="208"/>
      <c r="AD227" s="208"/>
    </row>
    <row r="228" spans="1:30" ht="20.25" customHeight="1" x14ac:dyDescent="0.2">
      <c r="A228" s="48"/>
      <c r="C228" s="203" t="s">
        <v>93</v>
      </c>
      <c r="D228" s="203"/>
      <c r="E228" s="203"/>
      <c r="F228" s="203"/>
      <c r="G228" s="203"/>
      <c r="H228" s="203"/>
      <c r="I228" s="203"/>
      <c r="J228" s="204"/>
      <c r="K228" s="219">
        <f>SUM(K222:Q227)</f>
        <v>0</v>
      </c>
      <c r="L228" s="219"/>
      <c r="M228" s="219"/>
      <c r="N228" s="219"/>
      <c r="O228" s="219"/>
      <c r="P228" s="219"/>
      <c r="Q228" s="219"/>
      <c r="R228" s="219">
        <f>SUM(R222:X227)</f>
        <v>0</v>
      </c>
      <c r="S228" s="219"/>
      <c r="T228" s="219"/>
      <c r="U228" s="219"/>
      <c r="V228" s="219"/>
      <c r="W228" s="219"/>
      <c r="X228" s="219"/>
      <c r="Y228" s="226"/>
      <c r="Z228" s="226"/>
      <c r="AA228" s="226"/>
      <c r="AB228" s="226"/>
      <c r="AC228" s="226"/>
      <c r="AD228" s="226"/>
    </row>
    <row r="229" spans="1:30" ht="24.75" customHeight="1" x14ac:dyDescent="0.2">
      <c r="A229" s="48"/>
      <c r="C229" s="2" t="s">
        <v>105</v>
      </c>
      <c r="K229" s="219">
        <f>K221+K228</f>
        <v>0</v>
      </c>
      <c r="L229" s="219"/>
      <c r="M229" s="219"/>
      <c r="N229" s="219"/>
      <c r="O229" s="219"/>
      <c r="P229" s="219"/>
      <c r="Q229" s="219"/>
      <c r="R229" s="219">
        <f>R221+R228</f>
        <v>0</v>
      </c>
      <c r="S229" s="219"/>
      <c r="T229" s="219"/>
      <c r="U229" s="219"/>
      <c r="V229" s="219"/>
      <c r="W229" s="219"/>
      <c r="X229" s="219"/>
    </row>
    <row r="230" spans="1:30" ht="20.25" customHeight="1" x14ac:dyDescent="0.2">
      <c r="A230" s="48"/>
    </row>
    <row r="231" spans="1:30" x14ac:dyDescent="0.2">
      <c r="A231" s="48"/>
      <c r="C231" s="108" t="s">
        <v>58</v>
      </c>
      <c r="D231" s="108"/>
      <c r="E231" s="108"/>
      <c r="F231" s="108"/>
      <c r="G231" s="108"/>
      <c r="H231" s="108"/>
      <c r="I231" s="109">
        <f>$K$17</f>
        <v>0</v>
      </c>
      <c r="J231" s="110"/>
      <c r="K231" s="110"/>
      <c r="L231" s="110"/>
      <c r="M231" s="110"/>
      <c r="N231" s="110"/>
      <c r="O231" s="110"/>
      <c r="P231" s="110"/>
      <c r="Q231" s="110"/>
      <c r="R231" s="110"/>
      <c r="S231" s="110"/>
      <c r="T231" s="110"/>
      <c r="U231" s="110"/>
      <c r="V231" s="110"/>
      <c r="W231" s="110"/>
      <c r="X231" s="110"/>
      <c r="Y231" s="110"/>
      <c r="Z231" s="110"/>
      <c r="AA231" s="110"/>
      <c r="AB231" s="110"/>
      <c r="AC231" s="110"/>
      <c r="AD231" s="111"/>
    </row>
    <row r="232" spans="1:30" x14ac:dyDescent="0.2">
      <c r="A232" s="48"/>
      <c r="C232" s="108"/>
      <c r="D232" s="108"/>
      <c r="E232" s="108"/>
      <c r="F232" s="108"/>
      <c r="G232" s="108"/>
      <c r="H232" s="108"/>
      <c r="I232" s="112"/>
      <c r="J232" s="113"/>
      <c r="K232" s="113"/>
      <c r="L232" s="113"/>
      <c r="M232" s="113"/>
      <c r="N232" s="113"/>
      <c r="O232" s="113"/>
      <c r="P232" s="113"/>
      <c r="Q232" s="113"/>
      <c r="R232" s="113"/>
      <c r="S232" s="113"/>
      <c r="T232" s="113"/>
      <c r="U232" s="113"/>
      <c r="V232" s="113"/>
      <c r="W232" s="113"/>
      <c r="X232" s="113"/>
      <c r="Y232" s="113"/>
      <c r="Z232" s="113"/>
      <c r="AA232" s="113"/>
      <c r="AB232" s="113"/>
      <c r="AC232" s="113"/>
      <c r="AD232" s="114"/>
    </row>
    <row r="233" spans="1:30" ht="19.5" customHeight="1" x14ac:dyDescent="0.2">
      <c r="A233" s="48"/>
      <c r="C233" s="115" t="s">
        <v>7</v>
      </c>
      <c r="D233" s="116"/>
      <c r="E233" s="116"/>
      <c r="F233" s="116"/>
      <c r="G233" s="116"/>
      <c r="H233" s="117"/>
      <c r="I233" s="118">
        <f>$K$23</f>
        <v>0</v>
      </c>
      <c r="J233" s="119"/>
      <c r="K233" s="119"/>
      <c r="L233" s="119"/>
      <c r="M233" s="119"/>
      <c r="N233" s="119"/>
      <c r="O233" s="119"/>
      <c r="P233" s="119"/>
      <c r="Q233" s="119"/>
      <c r="R233" s="119"/>
      <c r="S233" s="119"/>
      <c r="T233" s="119"/>
      <c r="U233" s="119"/>
      <c r="V233" s="119"/>
      <c r="W233" s="119"/>
      <c r="X233" s="119"/>
      <c r="Y233" s="119"/>
      <c r="Z233" s="119"/>
      <c r="AA233" s="119"/>
      <c r="AB233" s="119"/>
      <c r="AC233" s="119"/>
      <c r="AD233" s="120"/>
    </row>
    <row r="234" spans="1:30" x14ac:dyDescent="0.2">
      <c r="A234" s="48"/>
      <c r="C234" s="115" t="s">
        <v>59</v>
      </c>
      <c r="D234" s="116"/>
      <c r="E234" s="116"/>
      <c r="F234" s="116"/>
      <c r="G234" s="116"/>
      <c r="H234" s="117"/>
      <c r="I234" s="121">
        <f>Antragsdatum</f>
        <v>0</v>
      </c>
      <c r="J234" s="122"/>
      <c r="K234" s="122"/>
      <c r="L234" s="122"/>
      <c r="M234" s="122"/>
      <c r="N234" s="122"/>
      <c r="O234" s="122"/>
      <c r="P234" s="122"/>
      <c r="Q234" s="122"/>
      <c r="R234" s="122"/>
      <c r="S234" s="122"/>
      <c r="T234" s="122"/>
      <c r="U234" s="122"/>
      <c r="V234" s="122"/>
      <c r="W234" s="122"/>
      <c r="X234" s="122"/>
      <c r="Y234" s="122"/>
      <c r="Z234" s="122"/>
      <c r="AA234" s="122"/>
      <c r="AB234" s="122"/>
      <c r="AC234" s="122"/>
      <c r="AD234" s="123"/>
    </row>
    <row r="235" spans="1:30" x14ac:dyDescent="0.2">
      <c r="A235" s="48"/>
    </row>
    <row r="236" spans="1:30" ht="12.75" customHeight="1" x14ac:dyDescent="0.2">
      <c r="A236" s="48"/>
    </row>
    <row r="237" spans="1:30" ht="23.25" customHeight="1" x14ac:dyDescent="0.2">
      <c r="A237" s="48"/>
      <c r="C237" s="24" t="s">
        <v>108</v>
      </c>
      <c r="V237" s="227">
        <f>SUM(AA243:AD257)</f>
        <v>0</v>
      </c>
      <c r="W237" s="228"/>
      <c r="X237" s="228"/>
      <c r="Y237" s="228"/>
      <c r="Z237" s="228"/>
      <c r="AA237" s="228"/>
      <c r="AB237" s="228"/>
      <c r="AC237" s="228"/>
      <c r="AD237" s="229"/>
    </row>
    <row r="238" spans="1:30" x14ac:dyDescent="0.2">
      <c r="A238" s="48"/>
      <c r="C238" s="23" t="s">
        <v>82</v>
      </c>
    </row>
    <row r="239" spans="1:30" ht="28.5" customHeight="1" x14ac:dyDescent="0.2">
      <c r="A239" s="48"/>
    </row>
    <row r="240" spans="1:30" ht="30" customHeight="1" x14ac:dyDescent="0.2">
      <c r="A240" s="48"/>
      <c r="C240" s="96" t="s">
        <v>77</v>
      </c>
      <c r="D240" s="97"/>
      <c r="E240" s="97"/>
      <c r="F240" s="97"/>
      <c r="G240" s="97"/>
      <c r="H240" s="97"/>
      <c r="I240" s="97"/>
      <c r="J240" s="97"/>
      <c r="K240" s="97"/>
      <c r="L240" s="97"/>
      <c r="M240" s="97"/>
      <c r="N240" s="97"/>
      <c r="O240" s="97"/>
      <c r="P240" s="97"/>
      <c r="Q240" s="96" t="s">
        <v>160</v>
      </c>
      <c r="R240" s="102"/>
      <c r="S240" s="96" t="s">
        <v>161</v>
      </c>
      <c r="T240" s="102"/>
      <c r="U240" s="125" t="s">
        <v>80</v>
      </c>
      <c r="V240" s="125"/>
      <c r="W240" s="125"/>
      <c r="X240" s="125"/>
      <c r="Y240" s="125" t="s">
        <v>54</v>
      </c>
      <c r="Z240" s="125"/>
      <c r="AA240" s="125"/>
      <c r="AB240" s="125"/>
      <c r="AC240" s="125"/>
      <c r="AD240" s="125"/>
    </row>
    <row r="241" spans="1:30" ht="30" customHeight="1" x14ac:dyDescent="0.2">
      <c r="A241" s="48"/>
      <c r="C241" s="98"/>
      <c r="D241" s="99"/>
      <c r="E241" s="99"/>
      <c r="F241" s="99"/>
      <c r="G241" s="99"/>
      <c r="H241" s="99"/>
      <c r="I241" s="99"/>
      <c r="J241" s="99"/>
      <c r="K241" s="99"/>
      <c r="L241" s="99"/>
      <c r="M241" s="99"/>
      <c r="N241" s="99"/>
      <c r="O241" s="99"/>
      <c r="P241" s="99"/>
      <c r="Q241" s="98"/>
      <c r="R241" s="103"/>
      <c r="S241" s="98"/>
      <c r="T241" s="103"/>
      <c r="U241" s="125"/>
      <c r="V241" s="125"/>
      <c r="W241" s="125"/>
      <c r="X241" s="125"/>
      <c r="Y241" s="125"/>
      <c r="Z241" s="125"/>
      <c r="AA241" s="125"/>
      <c r="AB241" s="125"/>
      <c r="AC241" s="125"/>
      <c r="AD241" s="125"/>
    </row>
    <row r="242" spans="1:30" ht="30" customHeight="1" x14ac:dyDescent="0.2">
      <c r="A242" s="48"/>
      <c r="C242" s="100"/>
      <c r="D242" s="101"/>
      <c r="E242" s="101"/>
      <c r="F242" s="101"/>
      <c r="G242" s="101"/>
      <c r="H242" s="101"/>
      <c r="I242" s="101"/>
      <c r="J242" s="101"/>
      <c r="K242" s="101"/>
      <c r="L242" s="101"/>
      <c r="M242" s="101"/>
      <c r="N242" s="101"/>
      <c r="O242" s="101"/>
      <c r="P242" s="101"/>
      <c r="Q242" s="100"/>
      <c r="R242" s="104"/>
      <c r="S242" s="100"/>
      <c r="T242" s="104"/>
      <c r="U242" s="125"/>
      <c r="V242" s="125"/>
      <c r="W242" s="125"/>
      <c r="X242" s="125"/>
      <c r="Y242" s="125"/>
      <c r="Z242" s="125"/>
      <c r="AA242" s="125"/>
      <c r="AB242" s="125"/>
      <c r="AC242" s="125"/>
      <c r="AD242" s="125"/>
    </row>
    <row r="243" spans="1:30" ht="30" customHeight="1" x14ac:dyDescent="0.2">
      <c r="A243" s="48"/>
      <c r="C243" s="129"/>
      <c r="D243" s="130"/>
      <c r="E243" s="130"/>
      <c r="F243" s="130"/>
      <c r="G243" s="130"/>
      <c r="H243" s="130"/>
      <c r="I243" s="130"/>
      <c r="J243" s="130"/>
      <c r="K243" s="130"/>
      <c r="L243" s="130"/>
      <c r="M243" s="130"/>
      <c r="N243" s="130"/>
      <c r="O243" s="130"/>
      <c r="P243" s="130"/>
      <c r="Q243" s="230"/>
      <c r="R243" s="230"/>
      <c r="S243" s="231"/>
      <c r="T243" s="231"/>
      <c r="U243" s="232"/>
      <c r="V243" s="232"/>
      <c r="W243" s="232"/>
      <c r="X243" s="232"/>
      <c r="Y243" s="264">
        <f>Q243*U243</f>
        <v>0</v>
      </c>
      <c r="Z243" s="264"/>
      <c r="AA243" s="264"/>
      <c r="AB243" s="264"/>
      <c r="AC243" s="264"/>
      <c r="AD243" s="264"/>
    </row>
    <row r="244" spans="1:30" ht="30" customHeight="1" x14ac:dyDescent="0.2">
      <c r="A244" s="48"/>
      <c r="C244" s="129"/>
      <c r="D244" s="130"/>
      <c r="E244" s="130"/>
      <c r="F244" s="130"/>
      <c r="G244" s="130"/>
      <c r="H244" s="130"/>
      <c r="I244" s="130"/>
      <c r="J244" s="130"/>
      <c r="K244" s="130"/>
      <c r="L244" s="130"/>
      <c r="M244" s="130"/>
      <c r="N244" s="130"/>
      <c r="O244" s="130"/>
      <c r="P244" s="130"/>
      <c r="Q244" s="230"/>
      <c r="R244" s="230"/>
      <c r="S244" s="231"/>
      <c r="T244" s="231"/>
      <c r="U244" s="232"/>
      <c r="V244" s="232"/>
      <c r="W244" s="232"/>
      <c r="X244" s="232"/>
      <c r="Y244" s="264">
        <f t="shared" ref="Y244:Y257" si="2">Q244*U244</f>
        <v>0</v>
      </c>
      <c r="Z244" s="264"/>
      <c r="AA244" s="264"/>
      <c r="AB244" s="264"/>
      <c r="AC244" s="264"/>
      <c r="AD244" s="264"/>
    </row>
    <row r="245" spans="1:30" ht="30" customHeight="1" x14ac:dyDescent="0.2">
      <c r="A245" s="48"/>
      <c r="C245" s="129"/>
      <c r="D245" s="130"/>
      <c r="E245" s="130"/>
      <c r="F245" s="130"/>
      <c r="G245" s="130"/>
      <c r="H245" s="130"/>
      <c r="I245" s="130"/>
      <c r="J245" s="130"/>
      <c r="K245" s="130"/>
      <c r="L245" s="130"/>
      <c r="M245" s="130"/>
      <c r="N245" s="130"/>
      <c r="O245" s="130"/>
      <c r="P245" s="130"/>
      <c r="Q245" s="230"/>
      <c r="R245" s="230"/>
      <c r="S245" s="231"/>
      <c r="T245" s="231"/>
      <c r="U245" s="232"/>
      <c r="V245" s="232"/>
      <c r="W245" s="232"/>
      <c r="X245" s="232"/>
      <c r="Y245" s="264">
        <f t="shared" si="2"/>
        <v>0</v>
      </c>
      <c r="Z245" s="264"/>
      <c r="AA245" s="264"/>
      <c r="AB245" s="264"/>
      <c r="AC245" s="264"/>
      <c r="AD245" s="264"/>
    </row>
    <row r="246" spans="1:30" ht="30" customHeight="1" x14ac:dyDescent="0.2">
      <c r="A246" s="48"/>
      <c r="C246" s="129"/>
      <c r="D246" s="130"/>
      <c r="E246" s="130"/>
      <c r="F246" s="130"/>
      <c r="G246" s="130"/>
      <c r="H246" s="130"/>
      <c r="I246" s="130"/>
      <c r="J246" s="130"/>
      <c r="K246" s="130"/>
      <c r="L246" s="130"/>
      <c r="M246" s="130"/>
      <c r="N246" s="130"/>
      <c r="O246" s="130"/>
      <c r="P246" s="130"/>
      <c r="Q246" s="230"/>
      <c r="R246" s="230"/>
      <c r="S246" s="231"/>
      <c r="T246" s="231"/>
      <c r="U246" s="232"/>
      <c r="V246" s="232"/>
      <c r="W246" s="232"/>
      <c r="X246" s="232"/>
      <c r="Y246" s="264">
        <f t="shared" si="2"/>
        <v>0</v>
      </c>
      <c r="Z246" s="264"/>
      <c r="AA246" s="264"/>
      <c r="AB246" s="264"/>
      <c r="AC246" s="264"/>
      <c r="AD246" s="264"/>
    </row>
    <row r="247" spans="1:30" ht="30" customHeight="1" x14ac:dyDescent="0.2">
      <c r="A247" s="48"/>
      <c r="C247" s="129"/>
      <c r="D247" s="130"/>
      <c r="E247" s="130"/>
      <c r="F247" s="130"/>
      <c r="G247" s="130"/>
      <c r="H247" s="130"/>
      <c r="I247" s="130"/>
      <c r="J247" s="130"/>
      <c r="K247" s="130"/>
      <c r="L247" s="130"/>
      <c r="M247" s="130"/>
      <c r="N247" s="130"/>
      <c r="O247" s="130"/>
      <c r="P247" s="130"/>
      <c r="Q247" s="230"/>
      <c r="R247" s="230"/>
      <c r="S247" s="231"/>
      <c r="T247" s="231"/>
      <c r="U247" s="232"/>
      <c r="V247" s="232"/>
      <c r="W247" s="232"/>
      <c r="X247" s="232"/>
      <c r="Y247" s="264">
        <f t="shared" si="2"/>
        <v>0</v>
      </c>
      <c r="Z247" s="264"/>
      <c r="AA247" s="264"/>
      <c r="AB247" s="264"/>
      <c r="AC247" s="264"/>
      <c r="AD247" s="264"/>
    </row>
    <row r="248" spans="1:30" ht="30" customHeight="1" x14ac:dyDescent="0.2">
      <c r="A248" s="48"/>
      <c r="C248" s="129"/>
      <c r="D248" s="130"/>
      <c r="E248" s="130"/>
      <c r="F248" s="130"/>
      <c r="G248" s="130"/>
      <c r="H248" s="130"/>
      <c r="I248" s="130"/>
      <c r="J248" s="130"/>
      <c r="K248" s="130"/>
      <c r="L248" s="130"/>
      <c r="M248" s="130"/>
      <c r="N248" s="130"/>
      <c r="O248" s="130"/>
      <c r="P248" s="130"/>
      <c r="Q248" s="230"/>
      <c r="R248" s="230"/>
      <c r="S248" s="231"/>
      <c r="T248" s="231"/>
      <c r="U248" s="232"/>
      <c r="V248" s="232"/>
      <c r="W248" s="232"/>
      <c r="X248" s="232"/>
      <c r="Y248" s="264">
        <f t="shared" si="2"/>
        <v>0</v>
      </c>
      <c r="Z248" s="264"/>
      <c r="AA248" s="264"/>
      <c r="AB248" s="264"/>
      <c r="AC248" s="264"/>
      <c r="AD248" s="264"/>
    </row>
    <row r="249" spans="1:30" ht="30" customHeight="1" x14ac:dyDescent="0.2">
      <c r="A249" s="48"/>
      <c r="C249" s="129"/>
      <c r="D249" s="130"/>
      <c r="E249" s="130"/>
      <c r="F249" s="130"/>
      <c r="G249" s="130"/>
      <c r="H249" s="130"/>
      <c r="I249" s="130"/>
      <c r="J249" s="130"/>
      <c r="K249" s="130"/>
      <c r="L249" s="130"/>
      <c r="M249" s="130"/>
      <c r="N249" s="130"/>
      <c r="O249" s="130"/>
      <c r="P249" s="130"/>
      <c r="Q249" s="230"/>
      <c r="R249" s="230"/>
      <c r="S249" s="231"/>
      <c r="T249" s="231"/>
      <c r="U249" s="232"/>
      <c r="V249" s="232"/>
      <c r="W249" s="232"/>
      <c r="X249" s="232"/>
      <c r="Y249" s="264">
        <f t="shared" si="2"/>
        <v>0</v>
      </c>
      <c r="Z249" s="264"/>
      <c r="AA249" s="264"/>
      <c r="AB249" s="264"/>
      <c r="AC249" s="264"/>
      <c r="AD249" s="264"/>
    </row>
    <row r="250" spans="1:30" ht="30" customHeight="1" x14ac:dyDescent="0.2">
      <c r="A250" s="48"/>
      <c r="C250" s="129"/>
      <c r="D250" s="130"/>
      <c r="E250" s="130"/>
      <c r="F250" s="130"/>
      <c r="G250" s="130"/>
      <c r="H250" s="130"/>
      <c r="I250" s="130"/>
      <c r="J250" s="130"/>
      <c r="K250" s="130"/>
      <c r="L250" s="130"/>
      <c r="M250" s="130"/>
      <c r="N250" s="130"/>
      <c r="O250" s="130"/>
      <c r="P250" s="130"/>
      <c r="Q250" s="230"/>
      <c r="R250" s="230"/>
      <c r="S250" s="231"/>
      <c r="T250" s="231"/>
      <c r="U250" s="232"/>
      <c r="V250" s="232"/>
      <c r="W250" s="232"/>
      <c r="X250" s="232"/>
      <c r="Y250" s="264">
        <f t="shared" si="2"/>
        <v>0</v>
      </c>
      <c r="Z250" s="264"/>
      <c r="AA250" s="264"/>
      <c r="AB250" s="264"/>
      <c r="AC250" s="264"/>
      <c r="AD250" s="264"/>
    </row>
    <row r="251" spans="1:30" ht="30" customHeight="1" x14ac:dyDescent="0.2">
      <c r="A251" s="48"/>
      <c r="C251" s="129"/>
      <c r="D251" s="130"/>
      <c r="E251" s="130"/>
      <c r="F251" s="130"/>
      <c r="G251" s="130"/>
      <c r="H251" s="130"/>
      <c r="I251" s="130"/>
      <c r="J251" s="130"/>
      <c r="K251" s="130"/>
      <c r="L251" s="130"/>
      <c r="M251" s="130"/>
      <c r="N251" s="130"/>
      <c r="O251" s="130"/>
      <c r="P251" s="130"/>
      <c r="Q251" s="230"/>
      <c r="R251" s="230"/>
      <c r="S251" s="231"/>
      <c r="T251" s="231"/>
      <c r="U251" s="232"/>
      <c r="V251" s="232"/>
      <c r="W251" s="232"/>
      <c r="X251" s="232"/>
      <c r="Y251" s="264">
        <f t="shared" si="2"/>
        <v>0</v>
      </c>
      <c r="Z251" s="264"/>
      <c r="AA251" s="264"/>
      <c r="AB251" s="264"/>
      <c r="AC251" s="264"/>
      <c r="AD251" s="264"/>
    </row>
    <row r="252" spans="1:30" ht="30" customHeight="1" x14ac:dyDescent="0.2">
      <c r="A252" s="48"/>
      <c r="C252" s="129"/>
      <c r="D252" s="130"/>
      <c r="E252" s="130"/>
      <c r="F252" s="130"/>
      <c r="G252" s="130"/>
      <c r="H252" s="130"/>
      <c r="I252" s="130"/>
      <c r="J252" s="130"/>
      <c r="K252" s="130"/>
      <c r="L252" s="130"/>
      <c r="M252" s="130"/>
      <c r="N252" s="130"/>
      <c r="O252" s="130"/>
      <c r="P252" s="130"/>
      <c r="Q252" s="230"/>
      <c r="R252" s="230"/>
      <c r="S252" s="231"/>
      <c r="T252" s="231"/>
      <c r="U252" s="232"/>
      <c r="V252" s="232"/>
      <c r="W252" s="232"/>
      <c r="X252" s="232"/>
      <c r="Y252" s="264">
        <f t="shared" si="2"/>
        <v>0</v>
      </c>
      <c r="Z252" s="264"/>
      <c r="AA252" s="264"/>
      <c r="AB252" s="264"/>
      <c r="AC252" s="264"/>
      <c r="AD252" s="264"/>
    </row>
    <row r="253" spans="1:30" ht="30" customHeight="1" x14ac:dyDescent="0.2">
      <c r="A253" s="48"/>
      <c r="C253" s="129"/>
      <c r="D253" s="130"/>
      <c r="E253" s="130"/>
      <c r="F253" s="130"/>
      <c r="G253" s="130"/>
      <c r="H253" s="130"/>
      <c r="I253" s="130"/>
      <c r="J253" s="130"/>
      <c r="K253" s="130"/>
      <c r="L253" s="130"/>
      <c r="M253" s="130"/>
      <c r="N253" s="130"/>
      <c r="O253" s="130"/>
      <c r="P253" s="130"/>
      <c r="Q253" s="230"/>
      <c r="R253" s="230"/>
      <c r="S253" s="231"/>
      <c r="T253" s="231"/>
      <c r="U253" s="232"/>
      <c r="V253" s="232"/>
      <c r="W253" s="232"/>
      <c r="X253" s="232"/>
      <c r="Y253" s="264">
        <f t="shared" si="2"/>
        <v>0</v>
      </c>
      <c r="Z253" s="264"/>
      <c r="AA253" s="264"/>
      <c r="AB253" s="264"/>
      <c r="AC253" s="264"/>
      <c r="AD253" s="264"/>
    </row>
    <row r="254" spans="1:30" ht="30" customHeight="1" x14ac:dyDescent="0.2">
      <c r="A254" s="48"/>
      <c r="C254" s="129"/>
      <c r="D254" s="130"/>
      <c r="E254" s="130"/>
      <c r="F254" s="130"/>
      <c r="G254" s="130"/>
      <c r="H254" s="130"/>
      <c r="I254" s="130"/>
      <c r="J254" s="130"/>
      <c r="K254" s="130"/>
      <c r="L254" s="130"/>
      <c r="M254" s="130"/>
      <c r="N254" s="130"/>
      <c r="O254" s="130"/>
      <c r="P254" s="130"/>
      <c r="Q254" s="230"/>
      <c r="R254" s="230"/>
      <c r="S254" s="231"/>
      <c r="T254" s="231"/>
      <c r="U254" s="232"/>
      <c r="V254" s="232"/>
      <c r="W254" s="232"/>
      <c r="X254" s="232"/>
      <c r="Y254" s="264">
        <f t="shared" si="2"/>
        <v>0</v>
      </c>
      <c r="Z254" s="264"/>
      <c r="AA254" s="264"/>
      <c r="AB254" s="264"/>
      <c r="AC254" s="264"/>
      <c r="AD254" s="264"/>
    </row>
    <row r="255" spans="1:30" ht="30" customHeight="1" x14ac:dyDescent="0.2">
      <c r="A255" s="48"/>
      <c r="C255" s="129"/>
      <c r="D255" s="130"/>
      <c r="E255" s="130"/>
      <c r="F255" s="130"/>
      <c r="G255" s="130"/>
      <c r="H255" s="130"/>
      <c r="I255" s="130"/>
      <c r="J255" s="130"/>
      <c r="K255" s="130"/>
      <c r="L255" s="130"/>
      <c r="M255" s="130"/>
      <c r="N255" s="130"/>
      <c r="O255" s="130"/>
      <c r="P255" s="130"/>
      <c r="Q255" s="230"/>
      <c r="R255" s="230"/>
      <c r="S255" s="231"/>
      <c r="T255" s="231"/>
      <c r="U255" s="232"/>
      <c r="V255" s="232"/>
      <c r="W255" s="232"/>
      <c r="X255" s="232"/>
      <c r="Y255" s="264">
        <f t="shared" si="2"/>
        <v>0</v>
      </c>
      <c r="Z255" s="264"/>
      <c r="AA255" s="264"/>
      <c r="AB255" s="264"/>
      <c r="AC255" s="264"/>
      <c r="AD255" s="264"/>
    </row>
    <row r="256" spans="1:30" ht="30" customHeight="1" x14ac:dyDescent="0.2">
      <c r="A256" s="48"/>
      <c r="C256" s="129"/>
      <c r="D256" s="130"/>
      <c r="E256" s="130"/>
      <c r="F256" s="130"/>
      <c r="G256" s="130"/>
      <c r="H256" s="130"/>
      <c r="I256" s="130"/>
      <c r="J256" s="130"/>
      <c r="K256" s="130"/>
      <c r="L256" s="130"/>
      <c r="M256" s="130"/>
      <c r="N256" s="130"/>
      <c r="O256" s="130"/>
      <c r="P256" s="130"/>
      <c r="Q256" s="230"/>
      <c r="R256" s="230"/>
      <c r="S256" s="231"/>
      <c r="T256" s="231"/>
      <c r="U256" s="232"/>
      <c r="V256" s="232"/>
      <c r="W256" s="232"/>
      <c r="X256" s="232"/>
      <c r="Y256" s="264">
        <f t="shared" si="2"/>
        <v>0</v>
      </c>
      <c r="Z256" s="264"/>
      <c r="AA256" s="264"/>
      <c r="AB256" s="264"/>
      <c r="AC256" s="264"/>
      <c r="AD256" s="264"/>
    </row>
    <row r="257" spans="1:30" ht="30" customHeight="1" x14ac:dyDescent="0.2">
      <c r="A257" s="48"/>
      <c r="C257" s="129"/>
      <c r="D257" s="130"/>
      <c r="E257" s="130"/>
      <c r="F257" s="130"/>
      <c r="G257" s="130"/>
      <c r="H257" s="130"/>
      <c r="I257" s="130"/>
      <c r="J257" s="130"/>
      <c r="K257" s="130"/>
      <c r="L257" s="130"/>
      <c r="M257" s="130"/>
      <c r="N257" s="130"/>
      <c r="O257" s="130"/>
      <c r="P257" s="130"/>
      <c r="Q257" s="230"/>
      <c r="R257" s="230"/>
      <c r="S257" s="231"/>
      <c r="T257" s="231"/>
      <c r="U257" s="232"/>
      <c r="V257" s="232"/>
      <c r="W257" s="232"/>
      <c r="X257" s="232"/>
      <c r="Y257" s="264">
        <f t="shared" si="2"/>
        <v>0</v>
      </c>
      <c r="Z257" s="264"/>
      <c r="AA257" s="264"/>
      <c r="AB257" s="264"/>
      <c r="AC257" s="264"/>
      <c r="AD257" s="264"/>
    </row>
    <row r="258" spans="1:30" x14ac:dyDescent="0.2">
      <c r="A258" s="48"/>
    </row>
    <row r="259" spans="1:30" x14ac:dyDescent="0.2">
      <c r="A259" s="48"/>
    </row>
    <row r="260" spans="1:30" x14ac:dyDescent="0.2">
      <c r="A260" s="48"/>
      <c r="C260" s="108" t="s">
        <v>58</v>
      </c>
      <c r="D260" s="108"/>
      <c r="E260" s="108"/>
      <c r="F260" s="108"/>
      <c r="G260" s="108"/>
      <c r="H260" s="108"/>
      <c r="I260" s="109">
        <f>$K$17</f>
        <v>0</v>
      </c>
      <c r="J260" s="110"/>
      <c r="K260" s="110"/>
      <c r="L260" s="110"/>
      <c r="M260" s="110"/>
      <c r="N260" s="110"/>
      <c r="O260" s="110"/>
      <c r="P260" s="110"/>
      <c r="Q260" s="110"/>
      <c r="R260" s="110"/>
      <c r="S260" s="110"/>
      <c r="T260" s="110"/>
      <c r="U260" s="110"/>
      <c r="V260" s="110"/>
      <c r="W260" s="110"/>
      <c r="X260" s="110"/>
      <c r="Y260" s="110"/>
      <c r="Z260" s="110"/>
      <c r="AA260" s="110"/>
      <c r="AB260" s="110"/>
      <c r="AC260" s="110"/>
      <c r="AD260" s="111"/>
    </row>
    <row r="261" spans="1:30" x14ac:dyDescent="0.2">
      <c r="A261" s="48"/>
      <c r="C261" s="108"/>
      <c r="D261" s="108"/>
      <c r="E261" s="108"/>
      <c r="F261" s="108"/>
      <c r="G261" s="108"/>
      <c r="H261" s="108"/>
      <c r="I261" s="112"/>
      <c r="J261" s="113"/>
      <c r="K261" s="113"/>
      <c r="L261" s="113"/>
      <c r="M261" s="113"/>
      <c r="N261" s="113"/>
      <c r="O261" s="113"/>
      <c r="P261" s="113"/>
      <c r="Q261" s="113"/>
      <c r="R261" s="113"/>
      <c r="S261" s="113"/>
      <c r="T261" s="113"/>
      <c r="U261" s="113"/>
      <c r="V261" s="113"/>
      <c r="W261" s="113"/>
      <c r="X261" s="113"/>
      <c r="Y261" s="113"/>
      <c r="Z261" s="113"/>
      <c r="AA261" s="113"/>
      <c r="AB261" s="113"/>
      <c r="AC261" s="113"/>
      <c r="AD261" s="114"/>
    </row>
    <row r="262" spans="1:30" ht="24.75" customHeight="1" x14ac:dyDescent="0.2">
      <c r="A262" s="48"/>
      <c r="C262" s="115" t="s">
        <v>7</v>
      </c>
      <c r="D262" s="116"/>
      <c r="E262" s="116"/>
      <c r="F262" s="116"/>
      <c r="G262" s="116"/>
      <c r="H262" s="117"/>
      <c r="I262" s="118">
        <f>$K$23</f>
        <v>0</v>
      </c>
      <c r="J262" s="119"/>
      <c r="K262" s="119"/>
      <c r="L262" s="119"/>
      <c r="M262" s="119"/>
      <c r="N262" s="119"/>
      <c r="O262" s="119"/>
      <c r="P262" s="119"/>
      <c r="Q262" s="119"/>
      <c r="R262" s="119"/>
      <c r="S262" s="119"/>
      <c r="T262" s="119"/>
      <c r="U262" s="119"/>
      <c r="V262" s="119"/>
      <c r="W262" s="119"/>
      <c r="X262" s="119"/>
      <c r="Y262" s="119"/>
      <c r="Z262" s="119"/>
      <c r="AA262" s="119"/>
      <c r="AB262" s="119"/>
      <c r="AC262" s="119"/>
      <c r="AD262" s="120"/>
    </row>
    <row r="263" spans="1:30" ht="20.25" customHeight="1" x14ac:dyDescent="0.2">
      <c r="A263" s="48"/>
      <c r="C263" s="115" t="s">
        <v>59</v>
      </c>
      <c r="D263" s="116"/>
      <c r="E263" s="116"/>
      <c r="F263" s="116"/>
      <c r="G263" s="116"/>
      <c r="H263" s="117"/>
      <c r="I263" s="121">
        <f>Antragsdatum</f>
        <v>0</v>
      </c>
      <c r="J263" s="122"/>
      <c r="K263" s="122"/>
      <c r="L263" s="122"/>
      <c r="M263" s="122"/>
      <c r="N263" s="122"/>
      <c r="O263" s="122"/>
      <c r="P263" s="122"/>
      <c r="Q263" s="122"/>
      <c r="R263" s="122"/>
      <c r="S263" s="122"/>
      <c r="T263" s="122"/>
      <c r="U263" s="122"/>
      <c r="V263" s="122"/>
      <c r="W263" s="122"/>
      <c r="X263" s="122"/>
      <c r="Y263" s="122"/>
      <c r="Z263" s="122"/>
      <c r="AA263" s="122"/>
      <c r="AB263" s="122"/>
      <c r="AC263" s="122"/>
      <c r="AD263" s="123"/>
    </row>
    <row r="264" spans="1:30" x14ac:dyDescent="0.2">
      <c r="A264" s="48"/>
    </row>
    <row r="265" spans="1:30" x14ac:dyDescent="0.2">
      <c r="A265" s="48"/>
      <c r="C265" s="24" t="s">
        <v>115</v>
      </c>
    </row>
    <row r="266" spans="1:30" x14ac:dyDescent="0.2">
      <c r="A266" s="48"/>
    </row>
    <row r="267" spans="1:30" ht="23.25" customHeight="1" x14ac:dyDescent="0.2">
      <c r="A267" s="48"/>
      <c r="I267" s="233" t="s">
        <v>109</v>
      </c>
      <c r="J267" s="233"/>
      <c r="K267" s="233"/>
      <c r="L267" s="233"/>
      <c r="M267" s="233"/>
      <c r="N267" s="233"/>
      <c r="O267" s="233"/>
      <c r="P267" s="233"/>
      <c r="Q267" s="233"/>
      <c r="R267" s="233"/>
      <c r="S267" s="233"/>
      <c r="T267" s="233"/>
      <c r="U267" s="233"/>
      <c r="V267" s="95">
        <f>geplEL</f>
        <v>0</v>
      </c>
      <c r="W267" s="95"/>
      <c r="X267" s="95"/>
      <c r="Y267" s="95"/>
      <c r="Z267" s="95"/>
      <c r="AA267" s="95"/>
      <c r="AB267" s="95"/>
      <c r="AC267" s="95"/>
      <c r="AD267" s="95"/>
    </row>
    <row r="268" spans="1:30" ht="23.25" customHeight="1" x14ac:dyDescent="0.2">
      <c r="A268" s="48"/>
      <c r="I268" s="233" t="s">
        <v>110</v>
      </c>
      <c r="J268" s="233"/>
      <c r="K268" s="233"/>
      <c r="L268" s="233"/>
      <c r="M268" s="233"/>
      <c r="N268" s="233"/>
      <c r="O268" s="233"/>
      <c r="P268" s="233"/>
      <c r="Q268" s="233"/>
      <c r="R268" s="233"/>
      <c r="S268" s="233"/>
      <c r="T268" s="233"/>
      <c r="U268" s="233"/>
      <c r="V268" s="95">
        <f>geplSachm</f>
        <v>0</v>
      </c>
      <c r="W268" s="95"/>
      <c r="X268" s="95"/>
      <c r="Y268" s="95"/>
      <c r="Z268" s="95"/>
      <c r="AA268" s="95"/>
      <c r="AB268" s="95"/>
      <c r="AC268" s="95"/>
      <c r="AD268" s="95"/>
    </row>
    <row r="269" spans="1:30" ht="23.25" customHeight="1" x14ac:dyDescent="0.2">
      <c r="A269" s="48"/>
      <c r="I269" s="233" t="s">
        <v>111</v>
      </c>
      <c r="J269" s="233"/>
      <c r="K269" s="233"/>
      <c r="L269" s="233"/>
      <c r="M269" s="233"/>
      <c r="N269" s="233"/>
      <c r="O269" s="233"/>
      <c r="P269" s="233"/>
      <c r="Q269" s="233"/>
      <c r="R269" s="233"/>
      <c r="S269" s="233"/>
      <c r="T269" s="233"/>
      <c r="U269" s="233"/>
      <c r="V269" s="95">
        <f>geplFL</f>
        <v>0</v>
      </c>
      <c r="W269" s="95"/>
      <c r="X269" s="95"/>
      <c r="Y269" s="95"/>
      <c r="Z269" s="95"/>
      <c r="AA269" s="95"/>
      <c r="AB269" s="95"/>
      <c r="AC269" s="95"/>
      <c r="AD269" s="95"/>
    </row>
    <row r="270" spans="1:30" ht="23.25" customHeight="1" x14ac:dyDescent="0.2">
      <c r="A270" s="48"/>
      <c r="I270" s="233" t="s">
        <v>112</v>
      </c>
      <c r="J270" s="233"/>
      <c r="K270" s="233"/>
      <c r="L270" s="233"/>
      <c r="M270" s="233"/>
      <c r="N270" s="233"/>
      <c r="O270" s="233"/>
      <c r="P270" s="233"/>
      <c r="Q270" s="233"/>
      <c r="R270" s="233"/>
      <c r="S270" s="233"/>
      <c r="T270" s="233"/>
      <c r="U270" s="233"/>
      <c r="V270" s="95">
        <f>geplFE</f>
        <v>0</v>
      </c>
      <c r="W270" s="95"/>
      <c r="X270" s="95"/>
      <c r="Y270" s="95"/>
      <c r="Z270" s="95"/>
      <c r="AA270" s="95"/>
      <c r="AB270" s="95"/>
      <c r="AC270" s="95"/>
      <c r="AD270" s="95"/>
    </row>
    <row r="271" spans="1:30" ht="23.25" customHeight="1" x14ac:dyDescent="0.2">
      <c r="A271" s="48"/>
      <c r="I271" s="233" t="s">
        <v>113</v>
      </c>
      <c r="J271" s="233"/>
      <c r="K271" s="233"/>
      <c r="L271" s="233"/>
      <c r="M271" s="233"/>
      <c r="N271" s="233"/>
      <c r="O271" s="233"/>
      <c r="P271" s="233"/>
      <c r="Q271" s="233"/>
      <c r="R271" s="233"/>
      <c r="S271" s="233"/>
      <c r="T271" s="233"/>
      <c r="U271" s="233"/>
      <c r="V271" s="95">
        <f>geplSon</f>
        <v>0</v>
      </c>
      <c r="W271" s="95"/>
      <c r="X271" s="95"/>
      <c r="Y271" s="95"/>
      <c r="Z271" s="95"/>
      <c r="AA271" s="95"/>
      <c r="AB271" s="95"/>
      <c r="AC271" s="95"/>
      <c r="AD271" s="95"/>
    </row>
    <row r="272" spans="1:30" ht="25.5" customHeight="1" x14ac:dyDescent="0.2">
      <c r="A272" s="48"/>
      <c r="I272" s="234" t="s">
        <v>114</v>
      </c>
      <c r="J272" s="235"/>
      <c r="K272" s="235"/>
      <c r="L272" s="235"/>
      <c r="M272" s="235"/>
      <c r="N272" s="235"/>
      <c r="O272" s="235"/>
      <c r="P272" s="235"/>
      <c r="Q272" s="235"/>
      <c r="R272" s="235"/>
      <c r="S272" s="235"/>
      <c r="T272" s="235"/>
      <c r="U272" s="236"/>
      <c r="V272" s="219">
        <f>SUM(V267:AD271)</f>
        <v>0</v>
      </c>
      <c r="W272" s="219"/>
      <c r="X272" s="219"/>
      <c r="Y272" s="219"/>
      <c r="Z272" s="219"/>
      <c r="AA272" s="219"/>
      <c r="AB272" s="219"/>
      <c r="AC272" s="219"/>
      <c r="AD272" s="219"/>
    </row>
    <row r="273" spans="1:30" x14ac:dyDescent="0.2">
      <c r="A273" s="48"/>
      <c r="I273" s="4"/>
      <c r="J273" s="4"/>
      <c r="K273" s="4"/>
      <c r="L273" s="4"/>
      <c r="M273" s="4"/>
      <c r="N273" s="4"/>
      <c r="O273" s="4"/>
      <c r="P273" s="4"/>
      <c r="Q273" s="4"/>
      <c r="R273" s="4"/>
      <c r="S273" s="4"/>
      <c r="T273" s="4"/>
      <c r="U273" s="4"/>
    </row>
    <row r="274" spans="1:30" x14ac:dyDescent="0.2">
      <c r="A274" s="48"/>
      <c r="C274" s="24" t="s">
        <v>116</v>
      </c>
      <c r="I274" s="4"/>
      <c r="J274" s="4"/>
      <c r="K274" s="4"/>
      <c r="L274" s="4"/>
      <c r="M274" s="4"/>
      <c r="N274" s="4"/>
      <c r="O274" s="4"/>
      <c r="P274" s="4"/>
      <c r="Q274" s="4"/>
      <c r="R274" s="4"/>
      <c r="S274" s="4"/>
      <c r="T274" s="4"/>
      <c r="U274" s="4"/>
    </row>
    <row r="275" spans="1:30" x14ac:dyDescent="0.2">
      <c r="A275" s="48"/>
      <c r="I275" s="4"/>
      <c r="J275" s="4"/>
      <c r="K275" s="4"/>
      <c r="L275" s="4"/>
      <c r="M275" s="4"/>
      <c r="N275" s="4"/>
      <c r="O275" s="4"/>
      <c r="P275" s="4"/>
      <c r="Q275" s="4"/>
      <c r="R275" s="4"/>
      <c r="S275" s="4"/>
      <c r="T275" s="4"/>
      <c r="U275" s="4"/>
    </row>
    <row r="276" spans="1:30" ht="20.25" customHeight="1" x14ac:dyDescent="0.2">
      <c r="A276" s="48"/>
      <c r="I276" s="233" t="s">
        <v>109</v>
      </c>
      <c r="J276" s="233"/>
      <c r="K276" s="233"/>
      <c r="L276" s="233"/>
      <c r="M276" s="233"/>
      <c r="N276" s="233"/>
      <c r="O276" s="233"/>
      <c r="P276" s="233"/>
      <c r="Q276" s="233"/>
      <c r="R276" s="233"/>
      <c r="S276" s="233"/>
      <c r="T276" s="233"/>
      <c r="U276" s="233"/>
      <c r="V276" s="95">
        <f>geplEL</f>
        <v>0</v>
      </c>
      <c r="W276" s="95"/>
      <c r="X276" s="95"/>
      <c r="Y276" s="95"/>
      <c r="Z276" s="95"/>
      <c r="AA276" s="95"/>
      <c r="AB276" s="95"/>
      <c r="AC276" s="95"/>
      <c r="AD276" s="95"/>
    </row>
    <row r="277" spans="1:30" ht="20.25" customHeight="1" x14ac:dyDescent="0.2">
      <c r="A277" s="48"/>
      <c r="I277" s="233" t="s">
        <v>117</v>
      </c>
      <c r="J277" s="233"/>
      <c r="K277" s="233"/>
      <c r="L277" s="233"/>
      <c r="M277" s="233"/>
      <c r="N277" s="233"/>
      <c r="O277" s="233"/>
      <c r="P277" s="233"/>
      <c r="Q277" s="233"/>
      <c r="R277" s="233"/>
      <c r="S277" s="233"/>
      <c r="T277" s="233"/>
      <c r="U277" s="233"/>
      <c r="V277" s="237"/>
      <c r="W277" s="237"/>
      <c r="X277" s="237"/>
      <c r="Y277" s="237"/>
      <c r="Z277" s="237"/>
      <c r="AA277" s="237"/>
      <c r="AB277" s="237"/>
      <c r="AC277" s="237"/>
      <c r="AD277" s="237"/>
    </row>
    <row r="278" spans="1:30" ht="20.25" customHeight="1" x14ac:dyDescent="0.2">
      <c r="A278" s="48"/>
      <c r="I278" s="238" t="s">
        <v>118</v>
      </c>
      <c r="J278" s="239"/>
      <c r="K278" s="239"/>
      <c r="L278" s="239"/>
      <c r="M278" s="239"/>
      <c r="N278" s="239"/>
      <c r="O278" s="239"/>
      <c r="P278" s="239"/>
      <c r="Q278" s="239"/>
      <c r="R278" s="239"/>
      <c r="S278" s="239"/>
      <c r="T278" s="239"/>
      <c r="U278" s="240"/>
      <c r="V278" s="95">
        <f>SUM(V276:AD277)</f>
        <v>0</v>
      </c>
      <c r="W278" s="95"/>
      <c r="X278" s="95"/>
      <c r="Y278" s="95"/>
      <c r="Z278" s="95"/>
      <c r="AA278" s="95"/>
      <c r="AB278" s="95"/>
      <c r="AC278" s="95"/>
      <c r="AD278" s="95"/>
    </row>
    <row r="279" spans="1:30" ht="20.25" customHeight="1" x14ac:dyDescent="0.2">
      <c r="A279" s="48"/>
      <c r="I279" s="233" t="s">
        <v>119</v>
      </c>
      <c r="J279" s="233"/>
      <c r="K279" s="233"/>
      <c r="L279" s="233"/>
      <c r="M279" s="233"/>
      <c r="N279" s="233"/>
      <c r="O279" s="233"/>
      <c r="P279" s="233"/>
      <c r="Q279" s="233"/>
      <c r="R279" s="233"/>
      <c r="S279" s="233"/>
      <c r="T279" s="233"/>
      <c r="U279" s="233"/>
      <c r="V279" s="237"/>
      <c r="W279" s="237"/>
      <c r="X279" s="237"/>
      <c r="Y279" s="237"/>
      <c r="Z279" s="237"/>
      <c r="AA279" s="237"/>
      <c r="AB279" s="237"/>
      <c r="AC279" s="237"/>
      <c r="AD279" s="237"/>
    </row>
    <row r="280" spans="1:30" ht="20.25" customHeight="1" x14ac:dyDescent="0.2">
      <c r="A280" s="48"/>
      <c r="I280" s="233" t="s">
        <v>120</v>
      </c>
      <c r="J280" s="233"/>
      <c r="K280" s="233"/>
      <c r="L280" s="233"/>
      <c r="M280" s="233"/>
      <c r="N280" s="233"/>
      <c r="O280" s="233"/>
      <c r="P280" s="233"/>
      <c r="Q280" s="233"/>
      <c r="R280" s="233"/>
      <c r="S280" s="233"/>
      <c r="T280" s="233"/>
      <c r="U280" s="233"/>
      <c r="V280" s="237"/>
      <c r="W280" s="237"/>
      <c r="X280" s="237"/>
      <c r="Y280" s="237"/>
      <c r="Z280" s="237"/>
      <c r="AA280" s="237"/>
      <c r="AB280" s="237"/>
      <c r="AC280" s="237"/>
      <c r="AD280" s="237"/>
    </row>
    <row r="281" spans="1:30" ht="43.5" customHeight="1" x14ac:dyDescent="0.2">
      <c r="A281" s="48"/>
      <c r="I281" s="241" t="s">
        <v>175</v>
      </c>
      <c r="J281" s="242"/>
      <c r="K281" s="242"/>
      <c r="L281" s="242"/>
      <c r="M281" s="242"/>
      <c r="N281" s="242"/>
      <c r="O281" s="242"/>
      <c r="P281" s="242"/>
      <c r="Q281" s="242"/>
      <c r="R281" s="242"/>
      <c r="S281" s="242"/>
      <c r="T281" s="242"/>
      <c r="U281" s="243"/>
      <c r="V281" s="244">
        <f>V272-V276-V277-V279-V280</f>
        <v>0</v>
      </c>
      <c r="W281" s="244"/>
      <c r="X281" s="244"/>
      <c r="Y281" s="244"/>
      <c r="Z281" s="244"/>
      <c r="AA281" s="244"/>
      <c r="AB281" s="244"/>
      <c r="AC281" s="244"/>
      <c r="AD281" s="244"/>
    </row>
    <row r="282" spans="1:30" ht="18.75" customHeight="1" x14ac:dyDescent="0.2">
      <c r="A282" s="48"/>
      <c r="I282" s="238" t="s">
        <v>121</v>
      </c>
      <c r="J282" s="239"/>
      <c r="K282" s="239"/>
      <c r="L282" s="239"/>
      <c r="M282" s="239"/>
      <c r="N282" s="239"/>
      <c r="O282" s="239"/>
      <c r="P282" s="239"/>
      <c r="Q282" s="239"/>
      <c r="R282" s="239"/>
      <c r="S282" s="239"/>
      <c r="T282" s="239"/>
      <c r="U282" s="240"/>
      <c r="V282" s="95">
        <f>SUM(V279:AD281)</f>
        <v>0</v>
      </c>
      <c r="W282" s="95"/>
      <c r="X282" s="95"/>
      <c r="Y282" s="95"/>
      <c r="Z282" s="95"/>
      <c r="AA282" s="95"/>
      <c r="AB282" s="95"/>
      <c r="AC282" s="95"/>
      <c r="AD282" s="95"/>
    </row>
    <row r="283" spans="1:30" ht="27.75" customHeight="1" x14ac:dyDescent="0.2">
      <c r="A283" s="48"/>
      <c r="I283" s="234" t="s">
        <v>122</v>
      </c>
      <c r="J283" s="235"/>
      <c r="K283" s="235"/>
      <c r="L283" s="235"/>
      <c r="M283" s="235"/>
      <c r="N283" s="235"/>
      <c r="O283" s="235"/>
      <c r="P283" s="235"/>
      <c r="Q283" s="235"/>
      <c r="R283" s="235"/>
      <c r="S283" s="235"/>
      <c r="T283" s="235"/>
      <c r="U283" s="236"/>
      <c r="V283" s="246">
        <f>V278+V282</f>
        <v>0</v>
      </c>
      <c r="W283" s="247"/>
      <c r="X283" s="247"/>
      <c r="Y283" s="247"/>
      <c r="Z283" s="247"/>
      <c r="AA283" s="247"/>
      <c r="AB283" s="247"/>
      <c r="AC283" s="247"/>
      <c r="AD283" s="248"/>
    </row>
    <row r="284" spans="1:30" x14ac:dyDescent="0.2">
      <c r="A284" s="48"/>
    </row>
    <row r="285" spans="1:30" x14ac:dyDescent="0.2">
      <c r="A285" s="48"/>
      <c r="Q285" s="42" t="s">
        <v>172</v>
      </c>
      <c r="R285" s="42"/>
      <c r="S285" s="42"/>
      <c r="T285" s="42"/>
      <c r="U285" s="42"/>
      <c r="V285" s="42"/>
      <c r="W285" s="42"/>
      <c r="X285" s="42"/>
      <c r="Y285" s="42"/>
      <c r="Z285" s="42"/>
      <c r="AA285" s="42"/>
      <c r="AB285" s="42"/>
      <c r="AC285" s="42"/>
      <c r="AD285" s="42"/>
    </row>
    <row r="286" spans="1:30" x14ac:dyDescent="0.2">
      <c r="A286" s="48"/>
      <c r="C286" s="24" t="s">
        <v>123</v>
      </c>
    </row>
    <row r="287" spans="1:30" x14ac:dyDescent="0.2">
      <c r="A287" s="48"/>
      <c r="C287" s="24"/>
    </row>
    <row r="288" spans="1:30" ht="14.25" customHeight="1" x14ac:dyDescent="0.2">
      <c r="A288" s="48"/>
      <c r="C288" s="24"/>
      <c r="I288" s="2" t="s">
        <v>124</v>
      </c>
      <c r="V288" s="250"/>
      <c r="W288" s="250"/>
      <c r="X288" s="250"/>
      <c r="Y288" s="250"/>
      <c r="Z288" s="250"/>
      <c r="AA288" s="250"/>
      <c r="AB288" s="250"/>
      <c r="AC288" s="250"/>
      <c r="AD288" s="250"/>
    </row>
    <row r="289" spans="1:30" ht="5.25" customHeight="1" x14ac:dyDescent="0.2">
      <c r="A289" s="48"/>
      <c r="C289" s="24"/>
    </row>
    <row r="290" spans="1:30" ht="15" customHeight="1" x14ac:dyDescent="0.2">
      <c r="A290" s="48"/>
      <c r="I290" s="2" t="s">
        <v>125</v>
      </c>
      <c r="V290" s="250"/>
      <c r="W290" s="250"/>
      <c r="X290" s="250"/>
      <c r="Y290" s="250"/>
      <c r="Z290" s="250"/>
      <c r="AA290" s="250"/>
      <c r="AB290" s="250"/>
      <c r="AC290" s="250"/>
      <c r="AD290" s="250"/>
    </row>
    <row r="291" spans="1:30" x14ac:dyDescent="0.2">
      <c r="A291" s="48"/>
    </row>
    <row r="292" spans="1:30" x14ac:dyDescent="0.2">
      <c r="A292" s="48"/>
      <c r="I292" s="2" t="s">
        <v>126</v>
      </c>
      <c r="V292" s="214" t="s">
        <v>127</v>
      </c>
      <c r="W292" s="214"/>
      <c r="X292" s="214"/>
      <c r="Y292" s="214"/>
      <c r="Z292" s="214"/>
      <c r="AA292" s="214" t="s">
        <v>128</v>
      </c>
      <c r="AB292" s="214"/>
      <c r="AC292" s="214"/>
      <c r="AD292" s="214"/>
    </row>
    <row r="293" spans="1:30" ht="17.25" customHeight="1" x14ac:dyDescent="0.2">
      <c r="A293" s="48"/>
      <c r="V293" s="251"/>
      <c r="W293" s="252"/>
      <c r="X293" s="252"/>
      <c r="Y293" s="252"/>
      <c r="Z293" s="253"/>
      <c r="AA293" s="77"/>
      <c r="AB293" s="77"/>
      <c r="AC293" s="77"/>
      <c r="AD293" s="77"/>
    </row>
    <row r="294" spans="1:30" ht="17.25" customHeight="1" x14ac:dyDescent="0.2">
      <c r="A294" s="48"/>
      <c r="V294" s="74" t="str">
        <f>IF($V$293&gt;0,$V$293+1,"")</f>
        <v/>
      </c>
      <c r="W294" s="75"/>
      <c r="X294" s="75"/>
      <c r="Y294" s="75"/>
      <c r="Z294" s="76"/>
      <c r="AA294" s="77"/>
      <c r="AB294" s="77"/>
      <c r="AC294" s="77"/>
      <c r="AD294" s="77"/>
    </row>
    <row r="295" spans="1:30" ht="17.25" customHeight="1" x14ac:dyDescent="0.2">
      <c r="A295" s="48"/>
      <c r="V295" s="74" t="str">
        <f>IF($V$293&gt;0,$V$293+2,"")</f>
        <v/>
      </c>
      <c r="W295" s="75"/>
      <c r="X295" s="75"/>
      <c r="Y295" s="75"/>
      <c r="Z295" s="76"/>
      <c r="AA295" s="77"/>
      <c r="AB295" s="77"/>
      <c r="AC295" s="77"/>
      <c r="AD295" s="77"/>
    </row>
    <row r="296" spans="1:30" ht="17.25" customHeight="1" x14ac:dyDescent="0.2">
      <c r="A296" s="48"/>
      <c r="V296" s="74" t="str">
        <f>IF($V$293&gt;0,$V$293+3,"")</f>
        <v/>
      </c>
      <c r="W296" s="75"/>
      <c r="X296" s="75"/>
      <c r="Y296" s="75"/>
      <c r="Z296" s="76"/>
      <c r="AA296" s="77"/>
      <c r="AB296" s="77"/>
      <c r="AC296" s="77"/>
      <c r="AD296" s="77"/>
    </row>
    <row r="297" spans="1:30" ht="17.25" customHeight="1" x14ac:dyDescent="0.2">
      <c r="A297" s="48"/>
      <c r="V297" s="74" t="str">
        <f>IF($V$293&gt;0,$V$293+4,"")</f>
        <v/>
      </c>
      <c r="W297" s="75"/>
      <c r="X297" s="75"/>
      <c r="Y297" s="75"/>
      <c r="Z297" s="76"/>
      <c r="AA297" s="77"/>
      <c r="AB297" s="77"/>
      <c r="AC297" s="77"/>
      <c r="AD297" s="77"/>
    </row>
    <row r="298" spans="1:30" x14ac:dyDescent="0.2">
      <c r="A298" s="48"/>
      <c r="V298" s="25"/>
      <c r="W298" s="25"/>
      <c r="X298" s="25"/>
      <c r="Y298" s="25"/>
      <c r="Z298" s="25"/>
      <c r="AA298" s="219">
        <f>SUM(AA293:AD297)</f>
        <v>0</v>
      </c>
      <c r="AB298" s="219"/>
      <c r="AC298" s="219"/>
      <c r="AD298" s="219"/>
    </row>
    <row r="299" spans="1:30" x14ac:dyDescent="0.2">
      <c r="A299" s="48"/>
      <c r="V299" s="25"/>
      <c r="W299" s="25"/>
      <c r="X299" s="25"/>
      <c r="Y299" s="25"/>
      <c r="Z299" s="25"/>
      <c r="AA299" s="43"/>
      <c r="AB299" s="43"/>
      <c r="AC299" s="43"/>
      <c r="AD299" s="44" t="s">
        <v>173</v>
      </c>
    </row>
    <row r="300" spans="1:30" ht="15" x14ac:dyDescent="0.25">
      <c r="A300" s="48"/>
      <c r="C300" s="26"/>
      <c r="D300" s="27" t="s">
        <v>129</v>
      </c>
    </row>
    <row r="301" spans="1:30" x14ac:dyDescent="0.2">
      <c r="A301" s="48"/>
      <c r="C301" s="28"/>
      <c r="D301" s="55" t="s">
        <v>169</v>
      </c>
    </row>
    <row r="302" spans="1:30" ht="15" x14ac:dyDescent="0.25">
      <c r="A302" s="48"/>
      <c r="C302" s="28"/>
      <c r="D302" s="40"/>
    </row>
    <row r="303" spans="1:30" x14ac:dyDescent="0.2">
      <c r="A303" s="48"/>
      <c r="C303" s="108" t="s">
        <v>58</v>
      </c>
      <c r="D303" s="108"/>
      <c r="E303" s="108"/>
      <c r="F303" s="108"/>
      <c r="G303" s="108"/>
      <c r="H303" s="108"/>
      <c r="I303" s="109">
        <f>$K$17</f>
        <v>0</v>
      </c>
      <c r="J303" s="110"/>
      <c r="K303" s="110"/>
      <c r="L303" s="110"/>
      <c r="M303" s="110"/>
      <c r="N303" s="110"/>
      <c r="O303" s="110"/>
      <c r="P303" s="110"/>
      <c r="Q303" s="110"/>
      <c r="R303" s="110"/>
      <c r="S303" s="110"/>
      <c r="T303" s="110"/>
      <c r="U303" s="110"/>
      <c r="V303" s="110"/>
      <c r="W303" s="110"/>
      <c r="X303" s="110"/>
      <c r="Y303" s="110"/>
      <c r="Z303" s="110"/>
      <c r="AA303" s="110"/>
      <c r="AB303" s="110"/>
      <c r="AC303" s="110"/>
      <c r="AD303" s="111"/>
    </row>
    <row r="304" spans="1:30" x14ac:dyDescent="0.2">
      <c r="A304" s="48"/>
      <c r="C304" s="108"/>
      <c r="D304" s="108"/>
      <c r="E304" s="108"/>
      <c r="F304" s="108"/>
      <c r="G304" s="108"/>
      <c r="H304" s="108"/>
      <c r="I304" s="112"/>
      <c r="J304" s="113"/>
      <c r="K304" s="113"/>
      <c r="L304" s="113"/>
      <c r="M304" s="113"/>
      <c r="N304" s="113"/>
      <c r="O304" s="113"/>
      <c r="P304" s="113"/>
      <c r="Q304" s="113"/>
      <c r="R304" s="113"/>
      <c r="S304" s="113"/>
      <c r="T304" s="113"/>
      <c r="U304" s="113"/>
      <c r="V304" s="113"/>
      <c r="W304" s="113"/>
      <c r="X304" s="113"/>
      <c r="Y304" s="113"/>
      <c r="Z304" s="113"/>
      <c r="AA304" s="113"/>
      <c r="AB304" s="113"/>
      <c r="AC304" s="113"/>
      <c r="AD304" s="114"/>
    </row>
    <row r="305" spans="1:31" ht="15.75" customHeight="1" x14ac:dyDescent="0.2">
      <c r="A305" s="48"/>
      <c r="C305" s="115" t="s">
        <v>7</v>
      </c>
      <c r="D305" s="116"/>
      <c r="E305" s="116"/>
      <c r="F305" s="116"/>
      <c r="G305" s="116"/>
      <c r="H305" s="117"/>
      <c r="I305" s="118">
        <f>$K$23</f>
        <v>0</v>
      </c>
      <c r="J305" s="119"/>
      <c r="K305" s="119"/>
      <c r="L305" s="119"/>
      <c r="M305" s="119"/>
      <c r="N305" s="119"/>
      <c r="O305" s="119"/>
      <c r="P305" s="119"/>
      <c r="Q305" s="119"/>
      <c r="R305" s="119"/>
      <c r="S305" s="119"/>
      <c r="T305" s="119"/>
      <c r="U305" s="119"/>
      <c r="V305" s="119"/>
      <c r="W305" s="119"/>
      <c r="X305" s="119"/>
      <c r="Y305" s="119"/>
      <c r="Z305" s="119"/>
      <c r="AA305" s="119"/>
      <c r="AB305" s="119"/>
      <c r="AC305" s="119"/>
      <c r="AD305" s="120"/>
    </row>
    <row r="306" spans="1:31" ht="20.25" customHeight="1" x14ac:dyDescent="0.2">
      <c r="A306" s="48"/>
      <c r="C306" s="115" t="s">
        <v>59</v>
      </c>
      <c r="D306" s="116"/>
      <c r="E306" s="116"/>
      <c r="F306" s="116"/>
      <c r="G306" s="116"/>
      <c r="H306" s="117"/>
      <c r="I306" s="121">
        <f>Antragsdatum</f>
        <v>0</v>
      </c>
      <c r="J306" s="122"/>
      <c r="K306" s="122"/>
      <c r="L306" s="122"/>
      <c r="M306" s="122"/>
      <c r="N306" s="122"/>
      <c r="O306" s="122"/>
      <c r="P306" s="122"/>
      <c r="Q306" s="122"/>
      <c r="R306" s="122"/>
      <c r="S306" s="122"/>
      <c r="T306" s="122"/>
      <c r="U306" s="122"/>
      <c r="V306" s="122"/>
      <c r="W306" s="122"/>
      <c r="X306" s="122"/>
      <c r="Y306" s="122"/>
      <c r="Z306" s="122"/>
      <c r="AA306" s="122"/>
      <c r="AB306" s="122"/>
      <c r="AC306" s="122"/>
      <c r="AD306" s="123"/>
    </row>
    <row r="307" spans="1:31" x14ac:dyDescent="0.2">
      <c r="A307" s="48"/>
    </row>
    <row r="308" spans="1:31" ht="15" x14ac:dyDescent="0.25">
      <c r="A308" s="48"/>
      <c r="C308" s="24" t="s">
        <v>131</v>
      </c>
      <c r="D308" s="26"/>
    </row>
    <row r="309" spans="1:31" ht="15" x14ac:dyDescent="0.25">
      <c r="A309" s="48"/>
      <c r="C309" s="30"/>
      <c r="D309" s="26"/>
    </row>
    <row r="310" spans="1:31" x14ac:dyDescent="0.2">
      <c r="A310" s="48"/>
      <c r="C310" s="12"/>
      <c r="D310" s="2" t="s">
        <v>144</v>
      </c>
    </row>
    <row r="311" spans="1:31" ht="20.25" customHeight="1" x14ac:dyDescent="0.2">
      <c r="A311" s="48"/>
      <c r="D311" s="31" t="s">
        <v>47</v>
      </c>
      <c r="E311" s="4" t="s">
        <v>133</v>
      </c>
    </row>
    <row r="312" spans="1:31" ht="27.75" customHeight="1" x14ac:dyDescent="0.2">
      <c r="A312" s="48"/>
      <c r="D312" s="31" t="s">
        <v>47</v>
      </c>
      <c r="E312" s="132" t="s">
        <v>132</v>
      </c>
      <c r="F312" s="132"/>
      <c r="G312" s="132"/>
      <c r="H312" s="132"/>
      <c r="I312" s="132"/>
      <c r="J312" s="132"/>
      <c r="K312" s="132"/>
      <c r="L312" s="132"/>
      <c r="M312" s="132"/>
      <c r="N312" s="132"/>
      <c r="O312" s="132"/>
      <c r="P312" s="132"/>
      <c r="Q312" s="132"/>
      <c r="R312" s="132"/>
      <c r="S312" s="132"/>
      <c r="T312" s="132"/>
      <c r="U312" s="132"/>
      <c r="V312" s="132"/>
      <c r="W312" s="132"/>
      <c r="X312" s="132"/>
      <c r="Y312" s="132"/>
      <c r="Z312" s="132"/>
      <c r="AA312" s="132"/>
      <c r="AB312" s="132"/>
      <c r="AC312" s="132"/>
      <c r="AD312" s="132"/>
    </row>
    <row r="313" spans="1:31" ht="15" x14ac:dyDescent="0.25">
      <c r="A313" s="48"/>
      <c r="C313" s="4"/>
      <c r="D313" s="26"/>
    </row>
    <row r="314" spans="1:31" x14ac:dyDescent="0.2">
      <c r="A314" s="48"/>
      <c r="C314" s="12"/>
      <c r="D314" s="2" t="s">
        <v>145</v>
      </c>
    </row>
    <row r="315" spans="1:31" ht="24" customHeight="1" x14ac:dyDescent="0.2">
      <c r="A315" s="48"/>
      <c r="D315" s="31" t="s">
        <v>47</v>
      </c>
      <c r="E315" s="4" t="s">
        <v>134</v>
      </c>
    </row>
    <row r="316" spans="1:31" ht="24" customHeight="1" x14ac:dyDescent="0.2">
      <c r="A316" s="48"/>
      <c r="D316" s="31" t="s">
        <v>47</v>
      </c>
      <c r="E316" s="4" t="s">
        <v>135</v>
      </c>
    </row>
    <row r="317" spans="1:31" ht="24" customHeight="1" x14ac:dyDescent="0.2">
      <c r="A317" s="48"/>
      <c r="D317" s="31" t="s">
        <v>47</v>
      </c>
      <c r="E317" s="4" t="s">
        <v>136</v>
      </c>
      <c r="AE317" s="53"/>
    </row>
    <row r="318" spans="1:31" ht="46.5" customHeight="1" x14ac:dyDescent="0.2">
      <c r="A318" s="48"/>
      <c r="D318" s="31" t="s">
        <v>47</v>
      </c>
      <c r="E318" s="132" t="s">
        <v>137</v>
      </c>
      <c r="F318" s="132"/>
      <c r="G318" s="132"/>
      <c r="H318" s="132"/>
      <c r="I318" s="132"/>
      <c r="J318" s="132"/>
      <c r="K318" s="132"/>
      <c r="L318" s="132"/>
      <c r="M318" s="132"/>
      <c r="N318" s="132"/>
      <c r="O318" s="132"/>
      <c r="P318" s="132"/>
      <c r="Q318" s="132"/>
      <c r="R318" s="132"/>
      <c r="S318" s="132"/>
      <c r="T318" s="132"/>
      <c r="U318" s="132"/>
      <c r="V318" s="132"/>
      <c r="W318" s="132"/>
      <c r="X318" s="132"/>
      <c r="Y318" s="132"/>
      <c r="Z318" s="132"/>
      <c r="AA318" s="132"/>
      <c r="AB318" s="132"/>
      <c r="AC318" s="132"/>
      <c r="AD318" s="53"/>
    </row>
    <row r="319" spans="1:31" ht="19.5" customHeight="1" x14ac:dyDescent="0.2">
      <c r="A319" s="48"/>
      <c r="D319" s="31" t="s">
        <v>47</v>
      </c>
      <c r="E319" s="4" t="s">
        <v>138</v>
      </c>
    </row>
    <row r="320" spans="1:31" x14ac:dyDescent="0.2">
      <c r="A320" s="48"/>
      <c r="C320" s="32"/>
      <c r="D320" s="31"/>
    </row>
    <row r="321" spans="1:31" ht="85.5" customHeight="1" x14ac:dyDescent="0.2">
      <c r="A321" s="48"/>
      <c r="D321" s="249" t="s">
        <v>146</v>
      </c>
      <c r="E321" s="249"/>
      <c r="F321" s="249"/>
      <c r="G321" s="249"/>
      <c r="H321" s="249"/>
      <c r="I321" s="249"/>
      <c r="J321" s="249"/>
      <c r="K321" s="249"/>
      <c r="L321" s="249"/>
      <c r="M321" s="249"/>
      <c r="N321" s="249"/>
      <c r="O321" s="249"/>
      <c r="P321" s="249"/>
      <c r="Q321" s="249"/>
      <c r="R321" s="249"/>
      <c r="S321" s="249"/>
      <c r="T321" s="249"/>
      <c r="U321" s="249"/>
      <c r="V321" s="249"/>
      <c r="W321" s="249"/>
      <c r="X321" s="249"/>
      <c r="Y321" s="249"/>
      <c r="Z321" s="249"/>
      <c r="AA321" s="249"/>
      <c r="AB321" s="249"/>
      <c r="AC321" s="249"/>
      <c r="AD321" s="249"/>
    </row>
    <row r="322" spans="1:31" ht="14.25" customHeight="1" x14ac:dyDescent="0.25">
      <c r="A322" s="48"/>
      <c r="C322" s="33"/>
      <c r="D322" s="26"/>
    </row>
    <row r="323" spans="1:31" x14ac:dyDescent="0.2">
      <c r="A323" s="48"/>
      <c r="C323" s="24" t="s">
        <v>139</v>
      </c>
      <c r="D323" s="24"/>
    </row>
    <row r="324" spans="1:31" x14ac:dyDescent="0.2">
      <c r="A324" s="48"/>
      <c r="C324" s="34"/>
      <c r="D324" s="12" t="s">
        <v>130</v>
      </c>
    </row>
    <row r="325" spans="1:31" ht="15" x14ac:dyDescent="0.25">
      <c r="A325" s="48"/>
      <c r="C325" s="26"/>
      <c r="D325" s="35" t="s">
        <v>163</v>
      </c>
    </row>
    <row r="326" spans="1:31" ht="15" x14ac:dyDescent="0.25">
      <c r="A326" s="48"/>
      <c r="C326" s="26"/>
    </row>
    <row r="327" spans="1:31" ht="15" x14ac:dyDescent="0.25">
      <c r="A327" s="48"/>
      <c r="C327" s="2" t="s">
        <v>152</v>
      </c>
      <c r="D327" s="26"/>
      <c r="E327" s="2" t="s">
        <v>147</v>
      </c>
    </row>
    <row r="328" spans="1:31" ht="34.5" customHeight="1" x14ac:dyDescent="0.25">
      <c r="A328" s="48"/>
      <c r="C328" s="29"/>
      <c r="D328" s="46"/>
      <c r="E328" s="249" t="s">
        <v>143</v>
      </c>
      <c r="F328" s="249"/>
      <c r="G328" s="249"/>
      <c r="H328" s="249"/>
      <c r="I328" s="249"/>
      <c r="J328" s="249"/>
      <c r="K328" s="249"/>
      <c r="L328" s="249"/>
      <c r="M328" s="249"/>
      <c r="N328" s="249"/>
      <c r="O328" s="249"/>
      <c r="P328" s="249"/>
      <c r="Q328" s="249"/>
      <c r="R328" s="249"/>
      <c r="S328" s="249"/>
      <c r="T328" s="249"/>
      <c r="U328" s="249"/>
      <c r="V328" s="249"/>
      <c r="W328" s="249"/>
      <c r="X328" s="249"/>
      <c r="Y328" s="249"/>
      <c r="Z328" s="249"/>
      <c r="AA328" s="249"/>
      <c r="AB328" s="249"/>
      <c r="AC328" s="249"/>
      <c r="AD328" s="249"/>
    </row>
    <row r="329" spans="1:31" ht="32.25" customHeight="1" x14ac:dyDescent="0.2">
      <c r="A329" s="48"/>
      <c r="E329" s="2" t="s">
        <v>148</v>
      </c>
      <c r="L329" s="81"/>
      <c r="M329" s="82"/>
      <c r="N329" s="82"/>
      <c r="O329" s="82"/>
      <c r="P329" s="82"/>
      <c r="Q329" s="82"/>
      <c r="R329" s="82"/>
      <c r="S329" s="82"/>
      <c r="T329" s="82"/>
      <c r="U329" s="82"/>
      <c r="V329" s="82"/>
      <c r="W329" s="82"/>
      <c r="X329" s="82"/>
      <c r="Y329" s="82"/>
      <c r="Z329" s="82"/>
      <c r="AA329" s="82"/>
      <c r="AB329" s="82"/>
      <c r="AC329" s="82"/>
      <c r="AD329" s="83"/>
      <c r="AE329" s="52"/>
    </row>
    <row r="330" spans="1:31" x14ac:dyDescent="0.2">
      <c r="A330" s="48"/>
      <c r="L330" s="41"/>
      <c r="M330" s="41"/>
      <c r="N330" s="41"/>
      <c r="O330" s="41"/>
      <c r="P330" s="41"/>
      <c r="Q330" s="41"/>
      <c r="R330" s="41"/>
      <c r="S330" s="41"/>
      <c r="T330" s="41"/>
      <c r="U330" s="41"/>
      <c r="V330" s="41"/>
      <c r="W330" s="41"/>
      <c r="X330" s="41"/>
      <c r="Y330" s="41"/>
      <c r="Z330" s="41"/>
      <c r="AA330" s="41"/>
      <c r="AB330" s="41"/>
      <c r="AC330" s="41"/>
      <c r="AD330" s="41"/>
      <c r="AE330" s="37"/>
    </row>
    <row r="331" spans="1:31" x14ac:dyDescent="0.2">
      <c r="A331" s="48"/>
      <c r="L331" s="81"/>
      <c r="M331" s="82"/>
      <c r="N331" s="82"/>
      <c r="O331" s="82"/>
      <c r="P331" s="82"/>
      <c r="Q331" s="82"/>
      <c r="R331" s="82"/>
      <c r="S331" s="82"/>
      <c r="T331" s="82"/>
      <c r="U331" s="82"/>
      <c r="V331" s="82"/>
      <c r="W331" s="82"/>
      <c r="X331" s="82"/>
      <c r="Y331" s="82"/>
      <c r="Z331" s="82"/>
      <c r="AA331" s="82"/>
      <c r="AB331" s="82"/>
      <c r="AC331" s="82"/>
      <c r="AD331" s="83"/>
      <c r="AE331" s="37"/>
    </row>
    <row r="332" spans="1:31" x14ac:dyDescent="0.2">
      <c r="A332" s="48"/>
      <c r="L332" s="41"/>
      <c r="M332" s="41"/>
      <c r="N332" s="41"/>
      <c r="O332" s="41"/>
      <c r="P332" s="41"/>
      <c r="Q332" s="41"/>
      <c r="R332" s="41"/>
      <c r="S332" s="41"/>
      <c r="T332" s="41"/>
      <c r="U332" s="41"/>
      <c r="V332" s="41"/>
      <c r="W332" s="41"/>
      <c r="X332" s="41"/>
      <c r="Y332" s="41"/>
      <c r="Z332" s="41"/>
      <c r="AA332" s="41"/>
      <c r="AB332" s="41"/>
      <c r="AC332" s="41"/>
      <c r="AD332" s="41"/>
      <c r="AE332" s="37"/>
    </row>
    <row r="333" spans="1:31" x14ac:dyDescent="0.2">
      <c r="A333" s="48"/>
      <c r="L333" s="81"/>
      <c r="M333" s="82"/>
      <c r="N333" s="82"/>
      <c r="O333" s="82"/>
      <c r="P333" s="82"/>
      <c r="Q333" s="82"/>
      <c r="R333" s="82"/>
      <c r="S333" s="82"/>
      <c r="T333" s="82"/>
      <c r="U333" s="82"/>
      <c r="V333" s="82"/>
      <c r="W333" s="82"/>
      <c r="X333" s="82"/>
      <c r="Y333" s="82"/>
      <c r="Z333" s="82"/>
      <c r="AA333" s="82"/>
      <c r="AB333" s="82"/>
      <c r="AC333" s="82"/>
      <c r="AD333" s="83"/>
      <c r="AE333" s="37"/>
    </row>
    <row r="334" spans="1:31" x14ac:dyDescent="0.2">
      <c r="A334" s="48"/>
    </row>
    <row r="335" spans="1:31" x14ac:dyDescent="0.2">
      <c r="A335" s="48"/>
      <c r="C335" s="2" t="s">
        <v>153</v>
      </c>
      <c r="E335" s="2" t="s">
        <v>156</v>
      </c>
    </row>
    <row r="336" spans="1:31" x14ac:dyDescent="0.2">
      <c r="A336" s="48"/>
      <c r="D336" s="47"/>
      <c r="E336" s="4" t="s">
        <v>155</v>
      </c>
    </row>
    <row r="337" spans="1:31" ht="23.25" customHeight="1" x14ac:dyDescent="0.2">
      <c r="A337" s="48"/>
    </row>
    <row r="338" spans="1:31" x14ac:dyDescent="0.2">
      <c r="A338" s="48"/>
      <c r="C338" s="2" t="s">
        <v>154</v>
      </c>
      <c r="E338" s="2" t="s">
        <v>157</v>
      </c>
    </row>
    <row r="339" spans="1:31" x14ac:dyDescent="0.2">
      <c r="A339" s="48"/>
    </row>
    <row r="340" spans="1:31" x14ac:dyDescent="0.2">
      <c r="A340" s="48"/>
      <c r="D340" s="47"/>
      <c r="E340" s="2" t="s">
        <v>148</v>
      </c>
      <c r="L340" s="81"/>
      <c r="M340" s="82"/>
      <c r="N340" s="82"/>
      <c r="O340" s="82"/>
      <c r="P340" s="82"/>
      <c r="Q340" s="82"/>
      <c r="R340" s="82"/>
      <c r="S340" s="82"/>
      <c r="T340" s="82"/>
      <c r="U340" s="82"/>
      <c r="V340" s="82"/>
      <c r="W340" s="82"/>
      <c r="X340" s="82"/>
      <c r="Y340" s="82"/>
      <c r="Z340" s="82"/>
      <c r="AA340" s="82"/>
      <c r="AB340" s="82"/>
      <c r="AC340" s="82"/>
      <c r="AD340" s="83"/>
      <c r="AE340" s="52"/>
    </row>
    <row r="341" spans="1:31" x14ac:dyDescent="0.2">
      <c r="A341" s="48"/>
      <c r="D341" s="47"/>
      <c r="L341" s="41"/>
      <c r="M341" s="41"/>
      <c r="N341" s="41"/>
      <c r="O341" s="41"/>
      <c r="P341" s="41"/>
      <c r="Q341" s="41"/>
      <c r="R341" s="41"/>
      <c r="S341" s="41"/>
      <c r="T341" s="41"/>
      <c r="U341" s="41"/>
      <c r="V341" s="41"/>
      <c r="W341" s="41"/>
      <c r="X341" s="41"/>
      <c r="Y341" s="41"/>
      <c r="Z341" s="41"/>
      <c r="AA341" s="41"/>
      <c r="AB341" s="41"/>
      <c r="AC341" s="41"/>
      <c r="AD341" s="41"/>
      <c r="AE341" s="37"/>
    </row>
    <row r="342" spans="1:31" x14ac:dyDescent="0.2">
      <c r="A342" s="48"/>
      <c r="L342" s="81"/>
      <c r="M342" s="82"/>
      <c r="N342" s="82"/>
      <c r="O342" s="82"/>
      <c r="P342" s="82"/>
      <c r="Q342" s="82"/>
      <c r="R342" s="82"/>
      <c r="S342" s="82"/>
      <c r="T342" s="82"/>
      <c r="U342" s="82"/>
      <c r="V342" s="82"/>
      <c r="W342" s="82"/>
      <c r="X342" s="82"/>
      <c r="Y342" s="82"/>
      <c r="Z342" s="82"/>
      <c r="AA342" s="82"/>
      <c r="AB342" s="82"/>
      <c r="AC342" s="82"/>
      <c r="AD342" s="83"/>
      <c r="AE342" s="37"/>
    </row>
    <row r="343" spans="1:31" x14ac:dyDescent="0.2">
      <c r="A343" s="48"/>
      <c r="L343" s="41"/>
      <c r="M343" s="41"/>
      <c r="N343" s="41"/>
      <c r="O343" s="41"/>
      <c r="P343" s="41"/>
      <c r="Q343" s="41"/>
      <c r="R343" s="41"/>
      <c r="S343" s="41"/>
      <c r="T343" s="41"/>
      <c r="U343" s="41"/>
      <c r="V343" s="41"/>
      <c r="W343" s="41"/>
      <c r="X343" s="41"/>
      <c r="Y343" s="41"/>
      <c r="Z343" s="41"/>
      <c r="AA343" s="41"/>
      <c r="AB343" s="41"/>
      <c r="AC343" s="41"/>
      <c r="AD343" s="41"/>
      <c r="AE343" s="37"/>
    </row>
    <row r="344" spans="1:31" x14ac:dyDescent="0.2">
      <c r="A344" s="48"/>
      <c r="L344" s="81"/>
      <c r="M344" s="82"/>
      <c r="N344" s="82"/>
      <c r="O344" s="82"/>
      <c r="P344" s="82"/>
      <c r="Q344" s="82"/>
      <c r="R344" s="82"/>
      <c r="S344" s="82"/>
      <c r="T344" s="82"/>
      <c r="U344" s="82"/>
      <c r="V344" s="82"/>
      <c r="W344" s="82"/>
      <c r="X344" s="82"/>
      <c r="Y344" s="82"/>
      <c r="Z344" s="82"/>
      <c r="AA344" s="82"/>
      <c r="AB344" s="82"/>
      <c r="AC344" s="82"/>
      <c r="AD344" s="83"/>
      <c r="AE344" s="37"/>
    </row>
    <row r="345" spans="1:31" x14ac:dyDescent="0.2">
      <c r="A345" s="48"/>
    </row>
    <row r="346" spans="1:31" x14ac:dyDescent="0.2">
      <c r="A346" s="48"/>
    </row>
    <row r="347" spans="1:31" x14ac:dyDescent="0.2">
      <c r="A347" s="48"/>
    </row>
    <row r="348" spans="1:31" x14ac:dyDescent="0.2">
      <c r="A348" s="48"/>
      <c r="C348" s="108" t="s">
        <v>58</v>
      </c>
      <c r="D348" s="108"/>
      <c r="E348" s="108"/>
      <c r="F348" s="108"/>
      <c r="G348" s="108"/>
      <c r="H348" s="108"/>
      <c r="I348" s="109">
        <f>$K$17</f>
        <v>0</v>
      </c>
      <c r="J348" s="110"/>
      <c r="K348" s="110"/>
      <c r="L348" s="110"/>
      <c r="M348" s="110"/>
      <c r="N348" s="110"/>
      <c r="O348" s="110"/>
      <c r="P348" s="110"/>
      <c r="Q348" s="110"/>
      <c r="R348" s="110"/>
      <c r="S348" s="110"/>
      <c r="T348" s="110"/>
      <c r="U348" s="110"/>
      <c r="V348" s="110"/>
      <c r="W348" s="110"/>
      <c r="X348" s="110"/>
      <c r="Y348" s="110"/>
      <c r="Z348" s="110"/>
      <c r="AA348" s="110"/>
      <c r="AB348" s="110"/>
      <c r="AC348" s="110"/>
      <c r="AD348" s="111"/>
    </row>
    <row r="349" spans="1:31" ht="18.75" customHeight="1" x14ac:dyDescent="0.2">
      <c r="A349" s="48"/>
      <c r="C349" s="108"/>
      <c r="D349" s="108"/>
      <c r="E349" s="108"/>
      <c r="F349" s="108"/>
      <c r="G349" s="108"/>
      <c r="H349" s="108"/>
      <c r="I349" s="112"/>
      <c r="J349" s="113"/>
      <c r="K349" s="113"/>
      <c r="L349" s="113"/>
      <c r="M349" s="113"/>
      <c r="N349" s="113"/>
      <c r="O349" s="113"/>
      <c r="P349" s="113"/>
      <c r="Q349" s="113"/>
      <c r="R349" s="113"/>
      <c r="S349" s="113"/>
      <c r="T349" s="113"/>
      <c r="U349" s="113"/>
      <c r="V349" s="113"/>
      <c r="W349" s="113"/>
      <c r="X349" s="113"/>
      <c r="Y349" s="113"/>
      <c r="Z349" s="113"/>
      <c r="AA349" s="113"/>
      <c r="AB349" s="113"/>
      <c r="AC349" s="113"/>
      <c r="AD349" s="114"/>
    </row>
    <row r="350" spans="1:31" ht="20.25" customHeight="1" x14ac:dyDescent="0.2">
      <c r="A350" s="48"/>
      <c r="C350" s="115" t="s">
        <v>7</v>
      </c>
      <c r="D350" s="116"/>
      <c r="E350" s="116"/>
      <c r="F350" s="116"/>
      <c r="G350" s="116"/>
      <c r="H350" s="117"/>
      <c r="I350" s="118">
        <f>$K$23</f>
        <v>0</v>
      </c>
      <c r="J350" s="119"/>
      <c r="K350" s="119"/>
      <c r="L350" s="119"/>
      <c r="M350" s="119"/>
      <c r="N350" s="119"/>
      <c r="O350" s="119"/>
      <c r="P350" s="119"/>
      <c r="Q350" s="119"/>
      <c r="R350" s="119"/>
      <c r="S350" s="119"/>
      <c r="T350" s="119"/>
      <c r="U350" s="119"/>
      <c r="V350" s="119"/>
      <c r="W350" s="119"/>
      <c r="X350" s="119"/>
      <c r="Y350" s="119"/>
      <c r="Z350" s="119"/>
      <c r="AA350" s="119"/>
      <c r="AB350" s="119"/>
      <c r="AC350" s="119"/>
      <c r="AD350" s="120"/>
    </row>
    <row r="351" spans="1:31" ht="27.75" customHeight="1" x14ac:dyDescent="0.2">
      <c r="A351" s="48"/>
      <c r="C351" s="260" t="s">
        <v>59</v>
      </c>
      <c r="D351" s="261"/>
      <c r="E351" s="261"/>
      <c r="F351" s="261"/>
      <c r="G351" s="261"/>
      <c r="H351" s="262"/>
      <c r="I351" s="121">
        <f>Antragsdatum</f>
        <v>0</v>
      </c>
      <c r="J351" s="122"/>
      <c r="K351" s="122"/>
      <c r="L351" s="122"/>
      <c r="M351" s="122"/>
      <c r="N351" s="122"/>
      <c r="O351" s="122"/>
      <c r="P351" s="122"/>
      <c r="Q351" s="122"/>
      <c r="R351" s="122"/>
      <c r="S351" s="122"/>
      <c r="T351" s="122"/>
      <c r="U351" s="122"/>
      <c r="V351" s="122"/>
      <c r="W351" s="122"/>
      <c r="X351" s="122"/>
      <c r="Y351" s="122"/>
      <c r="Z351" s="122"/>
      <c r="AA351" s="122"/>
      <c r="AB351" s="122"/>
      <c r="AC351" s="122"/>
      <c r="AD351" s="123"/>
    </row>
    <row r="352" spans="1:31" x14ac:dyDescent="0.2">
      <c r="A352" s="48"/>
    </row>
    <row r="353" spans="1:31" x14ac:dyDescent="0.2">
      <c r="A353" s="48"/>
      <c r="C353" s="2" t="s">
        <v>158</v>
      </c>
      <c r="E353" s="2" t="s">
        <v>159</v>
      </c>
      <c r="AE353" s="37"/>
    </row>
    <row r="354" spans="1:31" x14ac:dyDescent="0.2">
      <c r="A354" s="48"/>
      <c r="AE354" s="37"/>
    </row>
    <row r="355" spans="1:31" x14ac:dyDescent="0.2">
      <c r="A355" s="48"/>
      <c r="D355" s="245"/>
      <c r="E355" s="2" t="s">
        <v>148</v>
      </c>
      <c r="L355" s="81"/>
      <c r="M355" s="82"/>
      <c r="N355" s="82"/>
      <c r="O355" s="82"/>
      <c r="P355" s="82"/>
      <c r="Q355" s="82"/>
      <c r="R355" s="82"/>
      <c r="S355" s="82"/>
      <c r="T355" s="82"/>
      <c r="U355" s="82"/>
      <c r="V355" s="82"/>
      <c r="W355" s="82"/>
      <c r="X355" s="82"/>
      <c r="Y355" s="82"/>
      <c r="Z355" s="82"/>
      <c r="AA355" s="82"/>
      <c r="AB355" s="82"/>
      <c r="AC355" s="82"/>
      <c r="AD355" s="83"/>
      <c r="AE355" s="37"/>
    </row>
    <row r="356" spans="1:31" x14ac:dyDescent="0.2">
      <c r="A356" s="48"/>
      <c r="D356" s="245"/>
      <c r="L356" s="41"/>
      <c r="M356" s="41"/>
      <c r="N356" s="41"/>
      <c r="O356" s="41"/>
      <c r="P356" s="41"/>
      <c r="Q356" s="41"/>
      <c r="R356" s="41"/>
      <c r="S356" s="41"/>
      <c r="T356" s="41"/>
      <c r="U356" s="41"/>
      <c r="V356" s="41"/>
      <c r="W356" s="41"/>
      <c r="X356" s="41"/>
      <c r="Y356" s="41"/>
      <c r="Z356" s="41"/>
      <c r="AA356" s="41"/>
      <c r="AB356" s="41"/>
      <c r="AC356" s="41"/>
      <c r="AD356" s="41"/>
      <c r="AE356" s="37"/>
    </row>
    <row r="357" spans="1:31" x14ac:dyDescent="0.2">
      <c r="A357" s="48"/>
      <c r="L357" s="81"/>
      <c r="M357" s="82"/>
      <c r="N357" s="82"/>
      <c r="O357" s="82"/>
      <c r="P357" s="82"/>
      <c r="Q357" s="82"/>
      <c r="R357" s="82"/>
      <c r="S357" s="82"/>
      <c r="T357" s="82"/>
      <c r="U357" s="82"/>
      <c r="V357" s="82"/>
      <c r="W357" s="82"/>
      <c r="X357" s="82"/>
      <c r="Y357" s="82"/>
      <c r="Z357" s="82"/>
      <c r="AA357" s="82"/>
      <c r="AB357" s="82"/>
      <c r="AC357" s="82"/>
      <c r="AD357" s="83"/>
      <c r="AE357" s="37"/>
    </row>
    <row r="358" spans="1:31" x14ac:dyDescent="0.2">
      <c r="A358" s="48"/>
      <c r="L358" s="41"/>
      <c r="M358" s="41"/>
      <c r="N358" s="41"/>
      <c r="O358" s="41"/>
      <c r="P358" s="41"/>
      <c r="Q358" s="41"/>
      <c r="R358" s="41"/>
      <c r="S358" s="41"/>
      <c r="T358" s="41"/>
      <c r="U358" s="41"/>
      <c r="V358" s="41"/>
      <c r="W358" s="41"/>
      <c r="X358" s="41"/>
      <c r="Y358" s="41"/>
      <c r="Z358" s="41"/>
      <c r="AA358" s="41"/>
      <c r="AB358" s="41"/>
      <c r="AC358" s="41"/>
      <c r="AD358" s="41"/>
    </row>
    <row r="359" spans="1:31" x14ac:dyDescent="0.2">
      <c r="A359" s="48"/>
      <c r="L359" s="81"/>
      <c r="M359" s="82"/>
      <c r="N359" s="82"/>
      <c r="O359" s="82"/>
      <c r="P359" s="82"/>
      <c r="Q359" s="82"/>
      <c r="R359" s="82"/>
      <c r="S359" s="82"/>
      <c r="T359" s="82"/>
      <c r="U359" s="82"/>
      <c r="V359" s="82"/>
      <c r="W359" s="82"/>
      <c r="X359" s="82"/>
      <c r="Y359" s="82"/>
      <c r="Z359" s="82"/>
      <c r="AA359" s="82"/>
      <c r="AB359" s="82"/>
      <c r="AC359" s="82"/>
      <c r="AD359" s="83"/>
    </row>
    <row r="360" spans="1:31" x14ac:dyDescent="0.2">
      <c r="A360" s="48"/>
    </row>
    <row r="361" spans="1:31" ht="44.25" customHeight="1" x14ac:dyDescent="0.2">
      <c r="A361" s="48"/>
    </row>
    <row r="362" spans="1:31" ht="36.75" customHeight="1" x14ac:dyDescent="0.2">
      <c r="A362" s="48"/>
      <c r="C362" s="263" t="s">
        <v>165</v>
      </c>
      <c r="D362" s="263"/>
      <c r="E362" s="263"/>
      <c r="F362" s="263"/>
      <c r="G362" s="263"/>
      <c r="H362" s="263"/>
      <c r="I362" s="263"/>
      <c r="J362" s="263"/>
      <c r="K362" s="263"/>
      <c r="L362" s="263"/>
      <c r="M362" s="263"/>
      <c r="N362" s="263"/>
      <c r="O362" s="263"/>
      <c r="P362" s="263"/>
      <c r="Q362" s="263"/>
      <c r="R362" s="263"/>
      <c r="S362" s="263"/>
      <c r="T362" s="263"/>
      <c r="U362" s="263"/>
      <c r="V362" s="263"/>
      <c r="W362" s="263"/>
      <c r="X362" s="263"/>
      <c r="Y362" s="263"/>
      <c r="Z362" s="263"/>
      <c r="AA362" s="263"/>
      <c r="AB362" s="263"/>
      <c r="AC362" s="263"/>
      <c r="AD362" s="263"/>
    </row>
    <row r="363" spans="1:31" ht="38.25" customHeight="1" x14ac:dyDescent="0.2">
      <c r="A363" s="48"/>
    </row>
    <row r="364" spans="1:31" x14ac:dyDescent="0.2">
      <c r="A364" s="48"/>
      <c r="D364" s="257"/>
      <c r="E364" s="258"/>
      <c r="F364" s="258"/>
      <c r="G364" s="258"/>
      <c r="H364" s="258"/>
      <c r="I364" s="258"/>
      <c r="J364" s="258"/>
      <c r="K364" s="258"/>
      <c r="L364" s="258"/>
      <c r="M364" s="258"/>
      <c r="N364" s="259"/>
    </row>
    <row r="365" spans="1:31" x14ac:dyDescent="0.2">
      <c r="A365" s="48"/>
      <c r="D365" s="2" t="s">
        <v>170</v>
      </c>
    </row>
    <row r="366" spans="1:31" x14ac:dyDescent="0.2">
      <c r="A366" s="48"/>
    </row>
    <row r="367" spans="1:31" x14ac:dyDescent="0.2">
      <c r="A367" s="48"/>
      <c r="D367" s="254"/>
      <c r="E367" s="255"/>
      <c r="F367" s="255"/>
      <c r="G367" s="256"/>
    </row>
    <row r="368" spans="1:31" x14ac:dyDescent="0.2">
      <c r="A368" s="48"/>
      <c r="D368" s="2" t="s">
        <v>171</v>
      </c>
      <c r="P368" s="38"/>
      <c r="Q368" s="38"/>
      <c r="R368" s="38"/>
      <c r="S368" s="38"/>
      <c r="T368" s="38"/>
      <c r="U368" s="38"/>
      <c r="V368" s="38"/>
      <c r="W368" s="38"/>
      <c r="X368" s="38"/>
      <c r="Y368" s="38"/>
      <c r="Z368" s="38"/>
      <c r="AA368" s="38"/>
      <c r="AB368" s="38"/>
      <c r="AC368" s="38"/>
    </row>
    <row r="369" spans="1:29" x14ac:dyDescent="0.2">
      <c r="A369" s="48"/>
      <c r="P369" s="2" t="s">
        <v>167</v>
      </c>
    </row>
    <row r="370" spans="1:29" x14ac:dyDescent="0.2">
      <c r="A370" s="48"/>
    </row>
    <row r="371" spans="1:29" x14ac:dyDescent="0.2">
      <c r="A371" s="48"/>
    </row>
    <row r="372" spans="1:29" x14ac:dyDescent="0.2">
      <c r="A372" s="48"/>
      <c r="C372" s="38"/>
      <c r="D372" s="38"/>
      <c r="E372" s="38"/>
      <c r="F372" s="38"/>
      <c r="G372" s="38"/>
      <c r="H372" s="38"/>
      <c r="I372" s="38"/>
      <c r="J372" s="38"/>
      <c r="K372" s="38"/>
      <c r="P372" s="38"/>
      <c r="Q372" s="38"/>
      <c r="R372" s="38"/>
      <c r="S372" s="38"/>
      <c r="T372" s="38"/>
      <c r="U372" s="38"/>
      <c r="V372" s="38"/>
      <c r="W372" s="38"/>
      <c r="X372" s="38"/>
      <c r="Y372" s="38"/>
      <c r="Z372" s="38"/>
      <c r="AA372" s="38"/>
      <c r="AB372" s="38"/>
      <c r="AC372" s="38"/>
    </row>
    <row r="373" spans="1:29" x14ac:dyDescent="0.2">
      <c r="A373" s="48"/>
      <c r="C373" s="2" t="s">
        <v>166</v>
      </c>
      <c r="P373" s="2" t="s">
        <v>168</v>
      </c>
    </row>
    <row r="374" spans="1:29" x14ac:dyDescent="0.2">
      <c r="A374" s="48"/>
    </row>
    <row r="375" spans="1:29" x14ac:dyDescent="0.2">
      <c r="A375" s="48"/>
    </row>
    <row r="376" spans="1:29" x14ac:dyDescent="0.2">
      <c r="A376" s="48"/>
    </row>
    <row r="377" spans="1:29" x14ac:dyDescent="0.2">
      <c r="A377" s="48"/>
    </row>
    <row r="378" spans="1:29" x14ac:dyDescent="0.2">
      <c r="A378" s="48"/>
    </row>
    <row r="379" spans="1:29" x14ac:dyDescent="0.2">
      <c r="A379" s="48"/>
    </row>
    <row r="380" spans="1:29" x14ac:dyDescent="0.2">
      <c r="A380" s="48"/>
    </row>
    <row r="381" spans="1:29" x14ac:dyDescent="0.2">
      <c r="A381" s="48"/>
    </row>
    <row r="382" spans="1:29" x14ac:dyDescent="0.2">
      <c r="A382" s="48"/>
    </row>
    <row r="383" spans="1:29" x14ac:dyDescent="0.2">
      <c r="A383" s="48"/>
    </row>
    <row r="384" spans="1:29" x14ac:dyDescent="0.2">
      <c r="A384" s="48"/>
    </row>
    <row r="385" spans="1:1" x14ac:dyDescent="0.2">
      <c r="A385" s="48"/>
    </row>
    <row r="386" spans="1:1" x14ac:dyDescent="0.2">
      <c r="A386" s="48"/>
    </row>
    <row r="387" spans="1:1" x14ac:dyDescent="0.2">
      <c r="A387" s="48"/>
    </row>
    <row r="388" spans="1:1" x14ac:dyDescent="0.2">
      <c r="A388" s="48"/>
    </row>
    <row r="389" spans="1:1" x14ac:dyDescent="0.2">
      <c r="A389" s="48"/>
    </row>
    <row r="390" spans="1:1" x14ac:dyDescent="0.2">
      <c r="A390" s="48"/>
    </row>
    <row r="391" spans="1:1" x14ac:dyDescent="0.2">
      <c r="A391" s="48"/>
    </row>
    <row r="392" spans="1:1" x14ac:dyDescent="0.2">
      <c r="A392" s="48"/>
    </row>
    <row r="393" spans="1:1" x14ac:dyDescent="0.2">
      <c r="A393" s="48"/>
    </row>
    <row r="394" spans="1:1" x14ac:dyDescent="0.2">
      <c r="A394" s="48"/>
    </row>
    <row r="395" spans="1:1" x14ac:dyDescent="0.2">
      <c r="A395" s="48"/>
    </row>
    <row r="396" spans="1:1" x14ac:dyDescent="0.2">
      <c r="A396" s="48"/>
    </row>
    <row r="397" spans="1:1" x14ac:dyDescent="0.2">
      <c r="A397" s="48"/>
    </row>
    <row r="398" spans="1:1" x14ac:dyDescent="0.2">
      <c r="A398" s="48"/>
    </row>
    <row r="399" spans="1:1" x14ac:dyDescent="0.2">
      <c r="A399" s="48"/>
    </row>
    <row r="400" spans="1:1" x14ac:dyDescent="0.2">
      <c r="A400" s="48"/>
    </row>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t="12.75" hidden="1" customHeight="1" x14ac:dyDescent="0.2"/>
    <row r="15108" ht="12.75" hidden="1" customHeight="1" x14ac:dyDescent="0.2"/>
    <row r="15109" ht="12.75" hidden="1" customHeight="1" x14ac:dyDescent="0.2"/>
    <row r="15110" ht="12.75" hidden="1" customHeight="1" x14ac:dyDescent="0.2"/>
    <row r="15111" ht="12.75" hidden="1" customHeight="1" x14ac:dyDescent="0.2"/>
    <row r="15112" ht="12.75" hidden="1" customHeight="1" x14ac:dyDescent="0.2"/>
    <row r="15113" ht="12.75" hidden="1" customHeight="1" x14ac:dyDescent="0.2"/>
    <row r="15114" ht="12.75" hidden="1" customHeight="1" x14ac:dyDescent="0.2"/>
    <row r="15115" ht="12.75" hidden="1" customHeight="1" x14ac:dyDescent="0.2"/>
    <row r="15116" ht="12.75" hidden="1" customHeight="1" x14ac:dyDescent="0.2"/>
    <row r="15117" ht="12.75" hidden="1" customHeight="1" x14ac:dyDescent="0.2"/>
    <row r="15118" ht="12.75" hidden="1" customHeight="1" x14ac:dyDescent="0.2"/>
    <row r="15119" ht="12.75" hidden="1" customHeight="1" x14ac:dyDescent="0.2"/>
    <row r="15120" ht="12.75" hidden="1" customHeight="1" x14ac:dyDescent="0.2"/>
    <row r="15121" ht="12.75" hidden="1" customHeight="1" x14ac:dyDescent="0.2"/>
    <row r="15122" ht="12.75" hidden="1" customHeight="1" x14ac:dyDescent="0.2"/>
    <row r="15123" ht="12.75" hidden="1" customHeight="1" x14ac:dyDescent="0.2"/>
    <row r="15124" ht="12.75" hidden="1" customHeight="1" x14ac:dyDescent="0.2"/>
    <row r="15125" ht="12.75" hidden="1" customHeight="1" x14ac:dyDescent="0.2"/>
    <row r="15126" ht="12.75" hidden="1" customHeight="1" x14ac:dyDescent="0.2"/>
    <row r="15127" ht="12.75" hidden="1" customHeight="1" x14ac:dyDescent="0.2"/>
    <row r="15128" ht="12.75" hidden="1" customHeight="1" x14ac:dyDescent="0.2"/>
    <row r="15129" ht="12.75" hidden="1" customHeight="1" x14ac:dyDescent="0.2"/>
    <row r="15130" ht="12.75" hidden="1" customHeight="1" x14ac:dyDescent="0.2"/>
    <row r="15131" ht="12.75" hidden="1" customHeight="1" x14ac:dyDescent="0.2"/>
    <row r="15132" ht="12.75" hidden="1" customHeight="1" x14ac:dyDescent="0.2"/>
    <row r="15133" ht="12.75" hidden="1" customHeight="1" x14ac:dyDescent="0.2"/>
    <row r="15134" ht="12.75" hidden="1" customHeight="1" x14ac:dyDescent="0.2"/>
    <row r="15135" ht="12.75" hidden="1" customHeight="1" x14ac:dyDescent="0.2"/>
    <row r="15136" ht="12.75" hidden="1" customHeight="1" x14ac:dyDescent="0.2"/>
    <row r="15137" ht="12.75" hidden="1" customHeight="1" x14ac:dyDescent="0.2"/>
    <row r="15138" ht="12.75" hidden="1" customHeight="1" x14ac:dyDescent="0.2"/>
    <row r="15139" ht="12.75" hidden="1" customHeight="1" x14ac:dyDescent="0.2"/>
    <row r="15140" ht="12.75" hidden="1" customHeight="1" x14ac:dyDescent="0.2"/>
    <row r="15141" ht="12.75" hidden="1" customHeight="1" x14ac:dyDescent="0.2"/>
    <row r="15142" ht="12.75" hidden="1" customHeight="1" x14ac:dyDescent="0.2"/>
    <row r="15143" ht="12.75" hidden="1" customHeight="1" x14ac:dyDescent="0.2"/>
    <row r="15144" ht="12.75" hidden="1" customHeight="1" x14ac:dyDescent="0.2"/>
    <row r="15145" ht="12.75" hidden="1" customHeight="1" x14ac:dyDescent="0.2"/>
    <row r="15146" ht="12.75" hidden="1" customHeight="1" x14ac:dyDescent="0.2"/>
    <row r="15147" ht="12.75" hidden="1" customHeight="1" x14ac:dyDescent="0.2"/>
    <row r="15148" ht="12.75" hidden="1" customHeight="1" x14ac:dyDescent="0.2"/>
    <row r="15149" ht="12.75" hidden="1" customHeight="1" x14ac:dyDescent="0.2"/>
    <row r="15150" ht="12.75" hidden="1" customHeight="1" x14ac:dyDescent="0.2"/>
    <row r="15151" ht="12.75" hidden="1" customHeight="1" x14ac:dyDescent="0.2"/>
    <row r="15152" ht="12.75" hidden="1" customHeight="1" x14ac:dyDescent="0.2"/>
    <row r="15153" ht="12.75" hidden="1" customHeight="1" x14ac:dyDescent="0.2"/>
    <row r="15154" ht="12.75" hidden="1" customHeight="1" x14ac:dyDescent="0.2"/>
    <row r="15155" ht="12.75" hidden="1" customHeight="1" x14ac:dyDescent="0.2"/>
    <row r="15156" ht="12.75" hidden="1" customHeight="1" x14ac:dyDescent="0.2"/>
    <row r="15157" ht="12.75" hidden="1" customHeight="1" x14ac:dyDescent="0.2"/>
    <row r="15158" ht="12.75" hidden="1" customHeight="1" x14ac:dyDescent="0.2"/>
    <row r="15159" ht="12.75" hidden="1" customHeight="1" x14ac:dyDescent="0.2"/>
    <row r="15160" ht="12.75" hidden="1" customHeight="1" x14ac:dyDescent="0.2"/>
    <row r="15161" ht="12.75" hidden="1" customHeight="1" x14ac:dyDescent="0.2"/>
    <row r="15162" ht="12.75" hidden="1" customHeight="1" x14ac:dyDescent="0.2"/>
    <row r="15163" ht="12.75" hidden="1" customHeight="1" x14ac:dyDescent="0.2"/>
    <row r="15164" ht="12.75" hidden="1" customHeight="1" x14ac:dyDescent="0.2"/>
    <row r="15165" ht="12.75" hidden="1" customHeight="1" x14ac:dyDescent="0.2"/>
    <row r="15166" ht="12.75" hidden="1" customHeight="1" x14ac:dyDescent="0.2"/>
    <row r="15167" ht="12.75" hidden="1" customHeight="1" x14ac:dyDescent="0.2"/>
    <row r="15168" ht="12.75" hidden="1" customHeight="1" x14ac:dyDescent="0.2"/>
    <row r="15169" ht="12.75" hidden="1" customHeight="1" x14ac:dyDescent="0.2"/>
    <row r="15170" ht="12.75" hidden="1" customHeight="1" x14ac:dyDescent="0.2"/>
    <row r="15171" ht="12.75" hidden="1" customHeight="1" x14ac:dyDescent="0.2"/>
    <row r="15172" ht="12.75" hidden="1" customHeight="1" x14ac:dyDescent="0.2"/>
    <row r="15173" ht="12.75" hidden="1" customHeight="1" x14ac:dyDescent="0.2"/>
    <row r="15174" ht="12.75" hidden="1" customHeight="1" x14ac:dyDescent="0.2"/>
    <row r="15175" ht="12.75" hidden="1" customHeight="1" x14ac:dyDescent="0.2"/>
    <row r="15176" ht="12.75" hidden="1" customHeight="1" x14ac:dyDescent="0.2"/>
    <row r="15177" ht="12.75" hidden="1" customHeight="1" x14ac:dyDescent="0.2"/>
    <row r="15178" ht="12.75" hidden="1" customHeight="1" x14ac:dyDescent="0.2"/>
    <row r="15179" ht="12.75" hidden="1" customHeight="1" x14ac:dyDescent="0.2"/>
    <row r="15180" ht="12.75" hidden="1" customHeight="1" x14ac:dyDescent="0.2"/>
    <row r="15181" ht="12.75" hidden="1" customHeight="1" x14ac:dyDescent="0.2"/>
    <row r="15182" ht="12.75" hidden="1" customHeight="1" x14ac:dyDescent="0.2"/>
    <row r="15183" ht="12.75" hidden="1" customHeight="1" x14ac:dyDescent="0.2"/>
    <row r="15184" ht="12.75" hidden="1" customHeight="1" x14ac:dyDescent="0.2"/>
    <row r="15185" ht="12.75" hidden="1" customHeight="1" x14ac:dyDescent="0.2"/>
    <row r="15186" ht="12.75" hidden="1" customHeight="1" x14ac:dyDescent="0.2"/>
    <row r="15187" ht="12.75" hidden="1" customHeight="1" x14ac:dyDescent="0.2"/>
    <row r="15188" ht="12.75" hidden="1" customHeight="1" x14ac:dyDescent="0.2"/>
    <row r="15189" ht="12.75" hidden="1" customHeight="1" x14ac:dyDescent="0.2"/>
    <row r="15190" ht="12.75" hidden="1" customHeight="1" x14ac:dyDescent="0.2"/>
    <row r="15191" ht="12.75" hidden="1" customHeight="1" x14ac:dyDescent="0.2"/>
    <row r="15192" ht="12.75" hidden="1" customHeight="1" x14ac:dyDescent="0.2"/>
    <row r="15193" ht="12.75" hidden="1" customHeight="1" x14ac:dyDescent="0.2"/>
    <row r="15194" ht="12.75" hidden="1" customHeight="1" x14ac:dyDescent="0.2"/>
    <row r="15195" ht="12.75" hidden="1" customHeight="1" x14ac:dyDescent="0.2"/>
    <row r="15196" ht="12.75" hidden="1" customHeight="1" x14ac:dyDescent="0.2"/>
    <row r="15197" ht="12.75" hidden="1" customHeight="1" x14ac:dyDescent="0.2"/>
    <row r="15198" ht="12.75" hidden="1" customHeight="1" x14ac:dyDescent="0.2"/>
    <row r="15199" ht="12.75" hidden="1" customHeight="1" x14ac:dyDescent="0.2"/>
    <row r="15200" ht="12.75" hidden="1" customHeight="1" x14ac:dyDescent="0.2"/>
    <row r="15201" ht="12.75" hidden="1" customHeight="1" x14ac:dyDescent="0.2"/>
    <row r="15202" ht="12.75" hidden="1" customHeight="1" x14ac:dyDescent="0.2"/>
    <row r="15203" ht="12.75" hidden="1" customHeight="1" x14ac:dyDescent="0.2"/>
    <row r="15204" ht="12.75" hidden="1" customHeight="1" x14ac:dyDescent="0.2"/>
    <row r="15205" ht="12.75" hidden="1" customHeight="1" x14ac:dyDescent="0.2"/>
    <row r="15206" ht="12.75" hidden="1" customHeight="1" x14ac:dyDescent="0.2"/>
    <row r="15207" ht="12.75" hidden="1" customHeight="1" x14ac:dyDescent="0.2"/>
    <row r="15208" ht="12.75" hidden="1" customHeight="1" x14ac:dyDescent="0.2"/>
    <row r="15209" ht="12.75" hidden="1" customHeight="1" x14ac:dyDescent="0.2"/>
    <row r="15210" ht="12.75" hidden="1" customHeight="1" x14ac:dyDescent="0.2"/>
    <row r="15211" ht="12.75" hidden="1" customHeight="1" x14ac:dyDescent="0.2"/>
    <row r="15212" ht="12.75" hidden="1" customHeight="1" x14ac:dyDescent="0.2"/>
    <row r="15213" ht="12.75" hidden="1" customHeight="1" x14ac:dyDescent="0.2"/>
    <row r="15214" ht="12.75" hidden="1" customHeight="1" x14ac:dyDescent="0.2"/>
    <row r="15215" ht="12.75" hidden="1" customHeight="1" x14ac:dyDescent="0.2"/>
    <row r="15216" ht="12.75" hidden="1" customHeight="1" x14ac:dyDescent="0.2"/>
    <row r="15217" ht="12.75" hidden="1" customHeight="1" x14ac:dyDescent="0.2"/>
    <row r="15218" ht="12.75" hidden="1" customHeight="1" x14ac:dyDescent="0.2"/>
    <row r="15219" ht="12.75" hidden="1" customHeight="1" x14ac:dyDescent="0.2"/>
    <row r="15220" ht="12.75" hidden="1" customHeight="1" x14ac:dyDescent="0.2"/>
    <row r="15221" ht="12.75" hidden="1" customHeight="1" x14ac:dyDescent="0.2"/>
    <row r="15222" ht="12.75" hidden="1" customHeight="1" x14ac:dyDescent="0.2"/>
    <row r="15223" ht="12.75" hidden="1" customHeight="1" x14ac:dyDescent="0.2"/>
    <row r="15224" ht="12.75" hidden="1" customHeight="1" x14ac:dyDescent="0.2"/>
    <row r="15225" ht="12.75" hidden="1" customHeight="1" x14ac:dyDescent="0.2"/>
    <row r="15226" ht="12.75" hidden="1" customHeight="1" x14ac:dyDescent="0.2"/>
    <row r="15227" ht="12.75" hidden="1" customHeight="1" x14ac:dyDescent="0.2"/>
    <row r="15228" ht="12.75" hidden="1" customHeight="1" x14ac:dyDescent="0.2"/>
    <row r="15229" ht="12.75" hidden="1" customHeight="1" x14ac:dyDescent="0.2"/>
    <row r="15230" ht="12.75" hidden="1" customHeight="1" x14ac:dyDescent="0.2"/>
    <row r="15231" ht="12.75" hidden="1" customHeight="1" x14ac:dyDescent="0.2"/>
    <row r="15232" ht="12.75" hidden="1" customHeight="1" x14ac:dyDescent="0.2"/>
    <row r="15233" ht="12.75" hidden="1" customHeight="1" x14ac:dyDescent="0.2"/>
    <row r="15234" ht="12.75" hidden="1" customHeight="1" x14ac:dyDescent="0.2"/>
    <row r="15235" ht="12.75" hidden="1" customHeight="1" x14ac:dyDescent="0.2"/>
    <row r="15236" ht="12.75" hidden="1" customHeight="1" x14ac:dyDescent="0.2"/>
    <row r="15237" ht="12.75" hidden="1" customHeight="1" x14ac:dyDescent="0.2"/>
    <row r="15238" ht="12.75" hidden="1" customHeight="1" x14ac:dyDescent="0.2"/>
    <row r="15239" ht="12.75" hidden="1" customHeight="1" x14ac:dyDescent="0.2"/>
    <row r="15240" ht="12.75" hidden="1" customHeight="1" x14ac:dyDescent="0.2"/>
    <row r="15241" ht="12.75" hidden="1" customHeight="1" x14ac:dyDescent="0.2"/>
    <row r="15242" ht="12.75" hidden="1" customHeight="1" x14ac:dyDescent="0.2"/>
    <row r="15243" ht="12.75" hidden="1" customHeight="1" x14ac:dyDescent="0.2"/>
    <row r="15244" ht="12.75" hidden="1" customHeight="1" x14ac:dyDescent="0.2"/>
    <row r="15245" ht="12.75" hidden="1" customHeight="1" x14ac:dyDescent="0.2"/>
    <row r="15246" ht="12.75" hidden="1" customHeight="1" x14ac:dyDescent="0.2"/>
    <row r="15247" ht="12.75" hidden="1" customHeight="1" x14ac:dyDescent="0.2"/>
    <row r="15248" ht="12.75" hidden="1" customHeight="1" x14ac:dyDescent="0.2"/>
    <row r="15249" ht="12.75" hidden="1" customHeight="1" x14ac:dyDescent="0.2"/>
    <row r="15250" ht="12.75" hidden="1" customHeight="1" x14ac:dyDescent="0.2"/>
    <row r="15251" ht="12.75" hidden="1" customHeight="1" x14ac:dyDescent="0.2"/>
    <row r="15252" ht="12.75" hidden="1" customHeight="1" x14ac:dyDescent="0.2"/>
    <row r="15253" ht="12.75" hidden="1" customHeight="1" x14ac:dyDescent="0.2"/>
    <row r="15254" ht="12.75" hidden="1" customHeight="1" x14ac:dyDescent="0.2"/>
    <row r="15255" ht="12.75" hidden="1" customHeight="1" x14ac:dyDescent="0.2"/>
    <row r="15256" ht="12.75" hidden="1" customHeight="1" x14ac:dyDescent="0.2"/>
    <row r="15257" ht="12.75" hidden="1" customHeight="1" x14ac:dyDescent="0.2"/>
    <row r="15258" ht="12.75" hidden="1" customHeight="1" x14ac:dyDescent="0.2"/>
    <row r="15259" ht="12.75" hidden="1" customHeight="1" x14ac:dyDescent="0.2"/>
    <row r="15260" ht="12.75" hidden="1" customHeight="1" x14ac:dyDescent="0.2"/>
    <row r="15261" ht="12.75" hidden="1" customHeight="1" x14ac:dyDescent="0.2"/>
    <row r="15262" ht="12.75" hidden="1" customHeight="1" x14ac:dyDescent="0.2"/>
    <row r="15263" ht="12.75" hidden="1" customHeight="1" x14ac:dyDescent="0.2"/>
    <row r="15264" ht="12.75" hidden="1" customHeight="1" x14ac:dyDescent="0.2"/>
    <row r="15265" ht="12.75" hidden="1" customHeight="1" x14ac:dyDescent="0.2"/>
    <row r="15266" ht="12.75" hidden="1" customHeight="1" x14ac:dyDescent="0.2"/>
    <row r="15267" ht="12.75" hidden="1" customHeight="1" x14ac:dyDescent="0.2"/>
    <row r="15268" ht="12.75" hidden="1" customHeight="1" x14ac:dyDescent="0.2"/>
    <row r="15269" ht="12.75" hidden="1" customHeight="1" x14ac:dyDescent="0.2"/>
    <row r="15270" ht="12.75" hidden="1" customHeight="1" x14ac:dyDescent="0.2"/>
    <row r="15271" ht="12.75" hidden="1" customHeight="1" x14ac:dyDescent="0.2"/>
    <row r="15272" ht="12.75" hidden="1" customHeight="1" x14ac:dyDescent="0.2"/>
    <row r="15273" ht="12.75" hidden="1" customHeight="1" x14ac:dyDescent="0.2"/>
    <row r="15274" ht="12.75" hidden="1" customHeight="1" x14ac:dyDescent="0.2"/>
    <row r="15275" ht="12.75" hidden="1" customHeight="1" x14ac:dyDescent="0.2"/>
    <row r="15276" ht="12.75" hidden="1" customHeight="1" x14ac:dyDescent="0.2"/>
    <row r="15277" ht="12.75" hidden="1" customHeight="1" x14ac:dyDescent="0.2"/>
    <row r="15278" ht="12.75" hidden="1" customHeight="1" x14ac:dyDescent="0.2"/>
    <row r="15279" ht="12.75" hidden="1" customHeight="1" x14ac:dyDescent="0.2"/>
    <row r="15280" ht="12.75" hidden="1" customHeight="1" x14ac:dyDescent="0.2"/>
    <row r="15281" ht="12.75" hidden="1" customHeight="1" x14ac:dyDescent="0.2"/>
    <row r="15282" ht="12.75" hidden="1" customHeight="1" x14ac:dyDescent="0.2"/>
    <row r="15283" ht="12.75" hidden="1" customHeight="1" x14ac:dyDescent="0.2"/>
    <row r="15284" ht="12.75" hidden="1" customHeight="1" x14ac:dyDescent="0.2"/>
    <row r="15285" ht="12.75" hidden="1" customHeight="1" x14ac:dyDescent="0.2"/>
    <row r="15286" ht="12.75" hidden="1" customHeight="1" x14ac:dyDescent="0.2"/>
    <row r="15287" ht="12.75" hidden="1" customHeight="1" x14ac:dyDescent="0.2"/>
    <row r="15288" ht="12.75" hidden="1" customHeight="1" x14ac:dyDescent="0.2"/>
    <row r="15289" ht="12.75" hidden="1" customHeight="1" x14ac:dyDescent="0.2"/>
    <row r="15290" ht="12.75" hidden="1" customHeight="1" x14ac:dyDescent="0.2"/>
    <row r="15291" ht="12.75" hidden="1" customHeight="1" x14ac:dyDescent="0.2"/>
    <row r="15292" ht="12.75" hidden="1" customHeight="1" x14ac:dyDescent="0.2"/>
    <row r="15293" ht="12.75" hidden="1" customHeight="1" x14ac:dyDescent="0.2"/>
    <row r="15294" ht="12.75" hidden="1" customHeight="1" x14ac:dyDescent="0.2"/>
    <row r="15295" ht="12.75" hidden="1" customHeight="1" x14ac:dyDescent="0.2"/>
    <row r="15296" ht="12.75" hidden="1" customHeight="1" x14ac:dyDescent="0.2"/>
    <row r="15297" ht="12.75" hidden="1" customHeight="1" x14ac:dyDescent="0.2"/>
    <row r="15298" ht="12.75" hidden="1" customHeight="1" x14ac:dyDescent="0.2"/>
    <row r="15299" ht="12.75" hidden="1" customHeight="1" x14ac:dyDescent="0.2"/>
    <row r="15300" ht="12.75" hidden="1" customHeight="1" x14ac:dyDescent="0.2"/>
    <row r="15301" ht="12.75" hidden="1" customHeight="1" x14ac:dyDescent="0.2"/>
    <row r="15302" ht="12.75" hidden="1" customHeight="1" x14ac:dyDescent="0.2"/>
    <row r="15303" ht="12.75" hidden="1" customHeight="1" x14ac:dyDescent="0.2"/>
    <row r="15304" ht="12.75" hidden="1" customHeight="1" x14ac:dyDescent="0.2"/>
    <row r="15305" ht="12.75" hidden="1" customHeight="1" x14ac:dyDescent="0.2"/>
    <row r="15306" ht="12.75" hidden="1" customHeight="1" x14ac:dyDescent="0.2"/>
    <row r="15307" ht="12.75" hidden="1" customHeight="1" x14ac:dyDescent="0.2"/>
    <row r="15308" ht="12.75" hidden="1" customHeight="1" x14ac:dyDescent="0.2"/>
    <row r="15309" ht="12.75" hidden="1" customHeight="1" x14ac:dyDescent="0.2"/>
    <row r="15310" ht="12.75" hidden="1" customHeight="1" x14ac:dyDescent="0.2"/>
    <row r="15311" ht="12.75" hidden="1" customHeight="1" x14ac:dyDescent="0.2"/>
    <row r="15312" ht="12.75" hidden="1" customHeight="1" x14ac:dyDescent="0.2"/>
    <row r="15313" ht="12.75" hidden="1" customHeight="1" x14ac:dyDescent="0.2"/>
    <row r="15314" ht="12.75" hidden="1" customHeight="1" x14ac:dyDescent="0.2"/>
    <row r="15315" ht="12.75" hidden="1" customHeight="1" x14ac:dyDescent="0.2"/>
    <row r="15316" ht="12.75" hidden="1" customHeight="1" x14ac:dyDescent="0.2"/>
    <row r="15317" ht="12.75" hidden="1" customHeight="1" x14ac:dyDescent="0.2"/>
    <row r="15318" ht="12.75" hidden="1" customHeight="1" x14ac:dyDescent="0.2"/>
    <row r="15319" ht="12.75" hidden="1" customHeight="1" x14ac:dyDescent="0.2"/>
    <row r="15320" ht="12.75" hidden="1" customHeight="1" x14ac:dyDescent="0.2"/>
    <row r="15321" ht="12.75" hidden="1" customHeight="1" x14ac:dyDescent="0.2"/>
    <row r="15322" ht="12.75" hidden="1" customHeight="1" x14ac:dyDescent="0.2"/>
    <row r="15323" ht="12.75" hidden="1" customHeight="1" x14ac:dyDescent="0.2"/>
    <row r="15324" ht="12.75" hidden="1" customHeight="1" x14ac:dyDescent="0.2"/>
    <row r="15325" ht="12.75" hidden="1" customHeight="1" x14ac:dyDescent="0.2"/>
    <row r="15326" ht="12.75" hidden="1" customHeight="1" x14ac:dyDescent="0.2"/>
    <row r="15327" ht="12.75" hidden="1" customHeight="1" x14ac:dyDescent="0.2"/>
    <row r="15328" ht="12.75" hidden="1" customHeight="1" x14ac:dyDescent="0.2"/>
    <row r="15329" ht="12.75" hidden="1" customHeight="1" x14ac:dyDescent="0.2"/>
    <row r="15330" ht="12.75" hidden="1" customHeight="1" x14ac:dyDescent="0.2"/>
    <row r="15331" ht="12.75" hidden="1" customHeight="1" x14ac:dyDescent="0.2"/>
    <row r="15332" ht="12.75" hidden="1" customHeight="1" x14ac:dyDescent="0.2"/>
    <row r="15333" ht="12.75" hidden="1" customHeight="1" x14ac:dyDescent="0.2"/>
    <row r="15334" ht="12.75" hidden="1" customHeight="1" x14ac:dyDescent="0.2"/>
    <row r="15335" ht="12.75" hidden="1" customHeight="1" x14ac:dyDescent="0.2"/>
    <row r="15336" ht="12.75" hidden="1" customHeight="1" x14ac:dyDescent="0.2"/>
    <row r="15337" ht="12.75" hidden="1" customHeight="1" x14ac:dyDescent="0.2"/>
    <row r="15338" ht="12.75" hidden="1" customHeight="1" x14ac:dyDescent="0.2"/>
    <row r="15339" ht="12.75" hidden="1" customHeight="1" x14ac:dyDescent="0.2"/>
    <row r="15340" ht="12.75" hidden="1" customHeight="1" x14ac:dyDescent="0.2"/>
    <row r="15341" ht="12.75" hidden="1" customHeight="1" x14ac:dyDescent="0.2"/>
    <row r="15342" ht="12.75" hidden="1" customHeight="1" x14ac:dyDescent="0.2"/>
    <row r="15343" ht="12.75" hidden="1" customHeight="1" x14ac:dyDescent="0.2"/>
    <row r="15344" ht="12.75" hidden="1" customHeight="1" x14ac:dyDescent="0.2"/>
    <row r="15345" ht="12.75" hidden="1" customHeight="1" x14ac:dyDescent="0.2"/>
    <row r="15346" ht="12.75" hidden="1" customHeight="1" x14ac:dyDescent="0.2"/>
    <row r="15347" ht="12.75" hidden="1" customHeight="1" x14ac:dyDescent="0.2"/>
    <row r="15348" ht="12.75" hidden="1" customHeight="1" x14ac:dyDescent="0.2"/>
    <row r="15349" ht="12.75" hidden="1" customHeight="1" x14ac:dyDescent="0.2"/>
    <row r="15350" ht="12.75" hidden="1" customHeight="1" x14ac:dyDescent="0.2"/>
    <row r="15351" ht="12.75" hidden="1" customHeight="1" x14ac:dyDescent="0.2"/>
    <row r="15352" ht="12.75" hidden="1" customHeight="1" x14ac:dyDescent="0.2"/>
    <row r="15353" ht="12.75" hidden="1" customHeight="1" x14ac:dyDescent="0.2"/>
    <row r="15354" ht="12.75" hidden="1" customHeight="1" x14ac:dyDescent="0.2"/>
    <row r="15355" ht="12.75" hidden="1" customHeight="1" x14ac:dyDescent="0.2"/>
    <row r="15356" ht="12.75" hidden="1" customHeight="1" x14ac:dyDescent="0.2"/>
    <row r="15357" ht="12.75" hidden="1" customHeight="1" x14ac:dyDescent="0.2"/>
    <row r="15358" ht="12.75" hidden="1" customHeight="1" x14ac:dyDescent="0.2"/>
    <row r="15359" ht="12.75" hidden="1" customHeight="1" x14ac:dyDescent="0.2"/>
    <row r="15360" ht="12.75" hidden="1" customHeight="1" x14ac:dyDescent="0.2"/>
    <row r="15361" ht="12.75" hidden="1" customHeight="1" x14ac:dyDescent="0.2"/>
    <row r="15362" ht="12.75" hidden="1" customHeight="1" x14ac:dyDescent="0.2"/>
    <row r="15363" ht="12.75" hidden="1" customHeight="1" x14ac:dyDescent="0.2"/>
    <row r="15364" ht="12.75" hidden="1" customHeight="1" x14ac:dyDescent="0.2"/>
    <row r="15365" ht="12.75" hidden="1" customHeight="1" x14ac:dyDescent="0.2"/>
    <row r="15366" ht="12.75" hidden="1" customHeight="1" x14ac:dyDescent="0.2"/>
    <row r="15367" ht="12.75" hidden="1" customHeight="1" x14ac:dyDescent="0.2"/>
    <row r="15368" ht="12.75" hidden="1" customHeight="1" x14ac:dyDescent="0.2"/>
    <row r="15369" ht="12.75" hidden="1" customHeight="1" x14ac:dyDescent="0.2"/>
    <row r="15370" ht="12.75" hidden="1" customHeight="1" x14ac:dyDescent="0.2"/>
    <row r="15371" ht="12.75" hidden="1" customHeight="1" x14ac:dyDescent="0.2"/>
    <row r="15372" ht="12.75" hidden="1" customHeight="1" x14ac:dyDescent="0.2"/>
    <row r="15373" ht="12.75" hidden="1" customHeight="1" x14ac:dyDescent="0.2"/>
    <row r="15374" ht="12.75" hidden="1" customHeight="1" x14ac:dyDescent="0.2"/>
    <row r="15375" ht="12.75" hidden="1" customHeight="1" x14ac:dyDescent="0.2"/>
    <row r="15376" ht="12.75" hidden="1" customHeight="1" x14ac:dyDescent="0.2"/>
    <row r="15377" ht="12.75" hidden="1" customHeight="1" x14ac:dyDescent="0.2"/>
    <row r="15378" ht="12.75" hidden="1" customHeight="1" x14ac:dyDescent="0.2"/>
    <row r="15379" ht="12.75" hidden="1" customHeight="1" x14ac:dyDescent="0.2"/>
    <row r="15380" ht="12.75" hidden="1" customHeight="1" x14ac:dyDescent="0.2"/>
    <row r="15381" ht="12.75" hidden="1" customHeight="1" x14ac:dyDescent="0.2"/>
    <row r="15382" ht="12.75" hidden="1" customHeight="1" x14ac:dyDescent="0.2"/>
    <row r="15383" ht="12.75" hidden="1" customHeight="1" x14ac:dyDescent="0.2"/>
    <row r="15384" ht="12.75" hidden="1" customHeight="1" x14ac:dyDescent="0.2"/>
    <row r="15385" ht="12.75" hidden="1" customHeight="1" x14ac:dyDescent="0.2"/>
    <row r="15386" ht="12.75" hidden="1" customHeight="1" x14ac:dyDescent="0.2"/>
    <row r="15387" ht="12.75" hidden="1" customHeight="1" x14ac:dyDescent="0.2"/>
    <row r="15388" ht="12.75" hidden="1" customHeight="1" x14ac:dyDescent="0.2"/>
    <row r="15389" ht="12.75" hidden="1" customHeight="1" x14ac:dyDescent="0.2"/>
    <row r="15390" ht="12.75" hidden="1" customHeight="1" x14ac:dyDescent="0.2"/>
    <row r="15391" ht="12.75" hidden="1" customHeight="1" x14ac:dyDescent="0.2"/>
    <row r="15392" ht="12.75" hidden="1" customHeight="1" x14ac:dyDescent="0.2"/>
    <row r="15393" ht="12.75" hidden="1" customHeight="1" x14ac:dyDescent="0.2"/>
    <row r="15394" ht="12.75" hidden="1" customHeight="1" x14ac:dyDescent="0.2"/>
    <row r="15395" ht="12.75" hidden="1" customHeight="1" x14ac:dyDescent="0.2"/>
    <row r="15396" ht="12.75" hidden="1" customHeight="1" x14ac:dyDescent="0.2"/>
    <row r="15397" ht="12.75" hidden="1" customHeight="1" x14ac:dyDescent="0.2"/>
    <row r="15398" ht="12.75" hidden="1" customHeight="1" x14ac:dyDescent="0.2"/>
    <row r="15399" ht="12.75" hidden="1" customHeight="1" x14ac:dyDescent="0.2"/>
    <row r="15400" ht="12.75" hidden="1" customHeight="1" x14ac:dyDescent="0.2"/>
    <row r="15401" ht="12.75" hidden="1" customHeight="1" x14ac:dyDescent="0.2"/>
    <row r="15402" ht="12.75" hidden="1" customHeight="1" x14ac:dyDescent="0.2"/>
    <row r="15403" ht="12.75" hidden="1" customHeight="1" x14ac:dyDescent="0.2"/>
    <row r="15404" ht="12.75" hidden="1" customHeight="1" x14ac:dyDescent="0.2"/>
    <row r="15405" ht="12.75" hidden="1" customHeight="1" x14ac:dyDescent="0.2"/>
    <row r="15406" ht="12.75" hidden="1" customHeight="1" x14ac:dyDescent="0.2"/>
    <row r="15407" ht="12.75" hidden="1" customHeight="1" x14ac:dyDescent="0.2"/>
    <row r="15408" ht="12.75" hidden="1" customHeight="1" x14ac:dyDescent="0.2"/>
    <row r="15409" ht="12.75" hidden="1" customHeight="1" x14ac:dyDescent="0.2"/>
    <row r="15410" ht="12.75" hidden="1" customHeight="1" x14ac:dyDescent="0.2"/>
    <row r="15411" ht="12.75" hidden="1" customHeight="1" x14ac:dyDescent="0.2"/>
    <row r="15412" ht="12.75" hidden="1" customHeight="1" x14ac:dyDescent="0.2"/>
    <row r="15413" ht="12.75" hidden="1" customHeight="1" x14ac:dyDescent="0.2"/>
    <row r="15414" ht="12.75" hidden="1" customHeight="1" x14ac:dyDescent="0.2"/>
    <row r="15415" ht="12.75" hidden="1" customHeight="1" x14ac:dyDescent="0.2"/>
    <row r="15416" ht="12.75" hidden="1" customHeight="1" x14ac:dyDescent="0.2"/>
    <row r="15417" ht="12.75" hidden="1" customHeight="1" x14ac:dyDescent="0.2"/>
    <row r="15418" ht="12.75" hidden="1" customHeight="1" x14ac:dyDescent="0.2"/>
    <row r="15419" ht="12.75" hidden="1" customHeight="1" x14ac:dyDescent="0.2"/>
    <row r="15420" ht="12.75" hidden="1" customHeight="1" x14ac:dyDescent="0.2"/>
    <row r="15421" ht="12.75" hidden="1" customHeight="1" x14ac:dyDescent="0.2"/>
    <row r="15422" ht="12.75" hidden="1" customHeight="1" x14ac:dyDescent="0.2"/>
    <row r="15423" ht="12.75" hidden="1" customHeight="1" x14ac:dyDescent="0.2"/>
    <row r="15424" ht="12.75" hidden="1" customHeight="1" x14ac:dyDescent="0.2"/>
    <row r="15425" ht="12.75" hidden="1" customHeight="1" x14ac:dyDescent="0.2"/>
    <row r="15426" ht="12.75" hidden="1" customHeight="1" x14ac:dyDescent="0.2"/>
    <row r="15427" ht="12.75" hidden="1" customHeight="1" x14ac:dyDescent="0.2"/>
    <row r="15428" ht="12.75" hidden="1" customHeight="1" x14ac:dyDescent="0.2"/>
    <row r="15429" ht="12.75" hidden="1" customHeight="1" x14ac:dyDescent="0.2"/>
    <row r="15430" ht="12.75" hidden="1" customHeight="1" x14ac:dyDescent="0.2"/>
    <row r="15431" ht="12.75" hidden="1" customHeight="1" x14ac:dyDescent="0.2"/>
    <row r="15432" ht="12.75" hidden="1" customHeight="1" x14ac:dyDescent="0.2"/>
    <row r="15433" ht="12.75" hidden="1" customHeight="1" x14ac:dyDescent="0.2"/>
    <row r="15434" ht="12.75" hidden="1" customHeight="1" x14ac:dyDescent="0.2"/>
    <row r="15435" ht="12.75" hidden="1" customHeight="1" x14ac:dyDescent="0.2"/>
    <row r="15436" ht="12.75" hidden="1" customHeight="1" x14ac:dyDescent="0.2"/>
    <row r="15437" ht="12.75" hidden="1" customHeight="1" x14ac:dyDescent="0.2"/>
    <row r="15438" ht="12.75" hidden="1" customHeight="1" x14ac:dyDescent="0.2"/>
    <row r="15439" ht="12.75" hidden="1" customHeight="1" x14ac:dyDescent="0.2"/>
    <row r="15440" ht="12.75" hidden="1" customHeight="1" x14ac:dyDescent="0.2"/>
    <row r="15441" ht="12.75" hidden="1" customHeight="1" x14ac:dyDescent="0.2"/>
    <row r="15442" ht="12.75" hidden="1" customHeight="1" x14ac:dyDescent="0.2"/>
    <row r="15443" ht="12.75" hidden="1" customHeight="1" x14ac:dyDescent="0.2"/>
    <row r="15444" ht="12.75" hidden="1" customHeight="1" x14ac:dyDescent="0.2"/>
    <row r="15445" ht="12.75" hidden="1" customHeight="1" x14ac:dyDescent="0.2"/>
    <row r="15446" ht="12.75" hidden="1" customHeight="1" x14ac:dyDescent="0.2"/>
    <row r="15447" ht="12.75" hidden="1" customHeight="1" x14ac:dyDescent="0.2"/>
    <row r="15448" ht="12.75" hidden="1" customHeight="1" x14ac:dyDescent="0.2"/>
    <row r="15449" ht="12.75" hidden="1" customHeight="1" x14ac:dyDescent="0.2"/>
    <row r="15450" ht="12.75" hidden="1" customHeight="1" x14ac:dyDescent="0.2"/>
    <row r="15451" ht="12.75" hidden="1" customHeight="1" x14ac:dyDescent="0.2"/>
    <row r="15452" ht="12.75" hidden="1" customHeight="1" x14ac:dyDescent="0.2"/>
    <row r="15453" ht="12.75" hidden="1" customHeight="1" x14ac:dyDescent="0.2"/>
    <row r="15454" ht="12.75" hidden="1" customHeight="1" x14ac:dyDescent="0.2"/>
    <row r="15455" ht="12.75" hidden="1" customHeight="1" x14ac:dyDescent="0.2"/>
    <row r="15456" ht="12.75" hidden="1" customHeight="1" x14ac:dyDescent="0.2"/>
    <row r="15457" ht="12.75" hidden="1" customHeight="1" x14ac:dyDescent="0.2"/>
    <row r="15458" ht="12.75" hidden="1" customHeight="1" x14ac:dyDescent="0.2"/>
    <row r="15459" ht="12.75" hidden="1" customHeight="1" x14ac:dyDescent="0.2"/>
    <row r="15460" ht="12.75" hidden="1" customHeight="1" x14ac:dyDescent="0.2"/>
    <row r="15461" ht="12.75" hidden="1" customHeight="1" x14ac:dyDescent="0.2"/>
    <row r="15462" ht="12.75" hidden="1" customHeight="1" x14ac:dyDescent="0.2"/>
    <row r="15463" ht="12.75" hidden="1" customHeight="1" x14ac:dyDescent="0.2"/>
    <row r="15464" ht="12.75" hidden="1" customHeight="1" x14ac:dyDescent="0.2"/>
    <row r="15465" ht="12.75" hidden="1" customHeight="1" x14ac:dyDescent="0.2"/>
    <row r="15466" ht="12.75" hidden="1" customHeight="1" x14ac:dyDescent="0.2"/>
    <row r="15467" ht="12.75" hidden="1" customHeight="1" x14ac:dyDescent="0.2"/>
    <row r="15468" ht="12.75" hidden="1" customHeight="1" x14ac:dyDescent="0.2"/>
    <row r="15469" ht="12.75" hidden="1" customHeight="1" x14ac:dyDescent="0.2"/>
    <row r="15470" ht="12.75" hidden="1" customHeight="1" x14ac:dyDescent="0.2"/>
    <row r="15471" ht="12.75" hidden="1" customHeight="1" x14ac:dyDescent="0.2"/>
    <row r="15472" ht="12.75" hidden="1" customHeight="1" x14ac:dyDescent="0.2"/>
    <row r="15473" ht="12.75" hidden="1" customHeight="1" x14ac:dyDescent="0.2"/>
    <row r="15474" ht="12.75" hidden="1" customHeight="1" x14ac:dyDescent="0.2"/>
    <row r="15475" ht="12.75" hidden="1" customHeight="1" x14ac:dyDescent="0.2"/>
    <row r="15476" ht="12.75" hidden="1" customHeight="1" x14ac:dyDescent="0.2"/>
    <row r="15477" ht="12.75" hidden="1" customHeight="1" x14ac:dyDescent="0.2"/>
    <row r="15478" ht="12.75" hidden="1" customHeight="1" x14ac:dyDescent="0.2"/>
    <row r="15479" ht="12.75" hidden="1" customHeight="1" x14ac:dyDescent="0.2"/>
    <row r="15480" ht="12.75" hidden="1" customHeight="1" x14ac:dyDescent="0.2"/>
    <row r="15481" ht="12.75" hidden="1" customHeight="1" x14ac:dyDescent="0.2"/>
    <row r="15482" ht="12.75" hidden="1" customHeight="1" x14ac:dyDescent="0.2"/>
    <row r="15483" ht="12.75" hidden="1" customHeight="1" x14ac:dyDescent="0.2"/>
    <row r="15484" ht="12.75" hidden="1" customHeight="1" x14ac:dyDescent="0.2"/>
    <row r="15485" ht="12.75" hidden="1" customHeight="1" x14ac:dyDescent="0.2"/>
    <row r="15486" ht="12.75" hidden="1" customHeight="1" x14ac:dyDescent="0.2"/>
    <row r="15487" ht="12.75" hidden="1" customHeight="1" x14ac:dyDescent="0.2"/>
    <row r="15488" ht="12.75" hidden="1" customHeight="1" x14ac:dyDescent="0.2"/>
    <row r="15489" ht="12.75" hidden="1" customHeight="1" x14ac:dyDescent="0.2"/>
    <row r="15490" ht="12.75" hidden="1" customHeight="1" x14ac:dyDescent="0.2"/>
    <row r="15491" ht="12.75" hidden="1" customHeight="1" x14ac:dyDescent="0.2"/>
    <row r="15492" ht="12.75" hidden="1" customHeight="1" x14ac:dyDescent="0.2"/>
    <row r="15493" ht="12.75" hidden="1" customHeight="1" x14ac:dyDescent="0.2"/>
    <row r="15494" ht="12.75" hidden="1" customHeight="1" x14ac:dyDescent="0.2"/>
    <row r="15495" ht="12.75" hidden="1" customHeight="1" x14ac:dyDescent="0.2"/>
    <row r="15496" ht="12.75" hidden="1" customHeight="1" x14ac:dyDescent="0.2"/>
    <row r="15497" ht="12.75" hidden="1" customHeight="1" x14ac:dyDescent="0.2"/>
    <row r="15498" ht="12.75" hidden="1" customHeight="1" x14ac:dyDescent="0.2"/>
    <row r="15499" ht="12.75" hidden="1" customHeight="1" x14ac:dyDescent="0.2"/>
    <row r="15500" ht="12.75" hidden="1" customHeight="1" x14ac:dyDescent="0.2"/>
    <row r="15501" ht="12.75" hidden="1" customHeight="1" x14ac:dyDescent="0.2"/>
    <row r="15502" ht="12.75" hidden="1" customHeight="1" x14ac:dyDescent="0.2"/>
    <row r="15503" ht="12.75" hidden="1" customHeight="1" x14ac:dyDescent="0.2"/>
    <row r="15504" ht="12.75" hidden="1" customHeight="1" x14ac:dyDescent="0.2"/>
    <row r="15505" ht="12.75" hidden="1" customHeight="1" x14ac:dyDescent="0.2"/>
    <row r="15506" ht="12.75" hidden="1" customHeight="1" x14ac:dyDescent="0.2"/>
    <row r="15507" ht="12.75" hidden="1" customHeight="1" x14ac:dyDescent="0.2"/>
    <row r="15508" ht="12.75" hidden="1" customHeight="1" x14ac:dyDescent="0.2"/>
    <row r="15509" ht="12.75" hidden="1" customHeight="1" x14ac:dyDescent="0.2"/>
    <row r="15510" ht="12.75" hidden="1" customHeight="1" x14ac:dyDescent="0.2"/>
    <row r="15511" ht="12.75" hidden="1" customHeight="1" x14ac:dyDescent="0.2"/>
    <row r="15512" ht="12.75" hidden="1" customHeight="1" x14ac:dyDescent="0.2"/>
    <row r="15513" ht="12.75" hidden="1" customHeight="1" x14ac:dyDescent="0.2"/>
    <row r="15514" ht="12.75" hidden="1" customHeight="1" x14ac:dyDescent="0.2"/>
    <row r="15515" ht="12.75" hidden="1" customHeight="1" x14ac:dyDescent="0.2"/>
    <row r="15516" ht="12.75" hidden="1" customHeight="1" x14ac:dyDescent="0.2"/>
    <row r="15517" ht="12.75" hidden="1" customHeight="1" x14ac:dyDescent="0.2"/>
    <row r="15518" ht="12.75" hidden="1" customHeight="1" x14ac:dyDescent="0.2"/>
    <row r="15519" ht="12.75" hidden="1" customHeight="1" x14ac:dyDescent="0.2"/>
    <row r="15520" ht="12.75" hidden="1" customHeight="1" x14ac:dyDescent="0.2"/>
    <row r="15521" ht="12.75" hidden="1" customHeight="1" x14ac:dyDescent="0.2"/>
    <row r="15522" ht="12.75" hidden="1" customHeight="1" x14ac:dyDescent="0.2"/>
    <row r="15523" ht="12.75" hidden="1" customHeight="1" x14ac:dyDescent="0.2"/>
    <row r="15524" ht="12.75" hidden="1" customHeight="1" x14ac:dyDescent="0.2"/>
    <row r="15525" ht="12.75" hidden="1" customHeight="1" x14ac:dyDescent="0.2"/>
    <row r="15526" ht="12.75" hidden="1" customHeight="1" x14ac:dyDescent="0.2"/>
    <row r="15527" ht="12.75" hidden="1" customHeight="1" x14ac:dyDescent="0.2"/>
    <row r="15528" ht="12.75" hidden="1" customHeight="1" x14ac:dyDescent="0.2"/>
    <row r="15529" ht="12.75" hidden="1" customHeight="1" x14ac:dyDescent="0.2"/>
    <row r="15530" ht="12.75" hidden="1" customHeight="1" x14ac:dyDescent="0.2"/>
    <row r="15531" ht="12.75" hidden="1" customHeight="1" x14ac:dyDescent="0.2"/>
    <row r="15532" ht="12.75" hidden="1" customHeight="1" x14ac:dyDescent="0.2"/>
    <row r="15533" ht="12.75" hidden="1" customHeight="1" x14ac:dyDescent="0.2"/>
    <row r="15534" ht="12.75" hidden="1" customHeight="1" x14ac:dyDescent="0.2"/>
    <row r="15535" ht="12.75" hidden="1" customHeight="1" x14ac:dyDescent="0.2"/>
    <row r="15536" ht="12.75" hidden="1" customHeight="1" x14ac:dyDescent="0.2"/>
    <row r="15537" ht="12.75" hidden="1" customHeight="1" x14ac:dyDescent="0.2"/>
    <row r="15538" ht="12.75" hidden="1" customHeight="1" x14ac:dyDescent="0.2"/>
    <row r="15539" ht="12.75" hidden="1" customHeight="1" x14ac:dyDescent="0.2"/>
    <row r="15540" ht="12.75" hidden="1" customHeight="1" x14ac:dyDescent="0.2"/>
    <row r="15541" ht="12.75" hidden="1" customHeight="1" x14ac:dyDescent="0.2"/>
    <row r="15542" ht="12.75" hidden="1" customHeight="1" x14ac:dyDescent="0.2"/>
    <row r="15543" ht="12.75" hidden="1" customHeight="1" x14ac:dyDescent="0.2"/>
    <row r="15544" ht="12.75" hidden="1" customHeight="1" x14ac:dyDescent="0.2"/>
    <row r="15545" ht="12.75" hidden="1" customHeight="1" x14ac:dyDescent="0.2"/>
    <row r="15546" ht="12.75" hidden="1" customHeight="1" x14ac:dyDescent="0.2"/>
    <row r="15547" ht="12.75" hidden="1" customHeight="1" x14ac:dyDescent="0.2"/>
    <row r="15548" ht="12.75" hidden="1" customHeight="1" x14ac:dyDescent="0.2"/>
    <row r="15549" ht="12.75" hidden="1" customHeight="1" x14ac:dyDescent="0.2"/>
    <row r="15550" ht="12.75" hidden="1" customHeight="1" x14ac:dyDescent="0.2"/>
    <row r="15551" ht="12.75" hidden="1" customHeight="1" x14ac:dyDescent="0.2"/>
    <row r="15552" ht="12.75" hidden="1" customHeight="1" x14ac:dyDescent="0.2"/>
    <row r="15553" ht="12.75" hidden="1" customHeight="1" x14ac:dyDescent="0.2"/>
    <row r="15554" ht="12.75" hidden="1" customHeight="1" x14ac:dyDescent="0.2"/>
    <row r="15555" ht="12.75" hidden="1" customHeight="1" x14ac:dyDescent="0.2"/>
    <row r="15556" ht="12.75" hidden="1" customHeight="1" x14ac:dyDescent="0.2"/>
    <row r="15557" ht="12.75" hidden="1" customHeight="1" x14ac:dyDescent="0.2"/>
    <row r="15558" ht="12.75" hidden="1" customHeight="1" x14ac:dyDescent="0.2"/>
    <row r="15559" ht="12.75" hidden="1" customHeight="1" x14ac:dyDescent="0.2"/>
    <row r="15560" ht="12.75" hidden="1" customHeight="1" x14ac:dyDescent="0.2"/>
    <row r="15561" ht="12.75" hidden="1" customHeight="1" x14ac:dyDescent="0.2"/>
    <row r="15562" ht="12.75" hidden="1" customHeight="1" x14ac:dyDescent="0.2"/>
    <row r="15563" ht="12.75" hidden="1" customHeight="1" x14ac:dyDescent="0.2"/>
    <row r="15564" ht="12.75" hidden="1" customHeight="1" x14ac:dyDescent="0.2"/>
    <row r="15565" ht="12.75" hidden="1" customHeight="1" x14ac:dyDescent="0.2"/>
    <row r="15566" ht="12.75" hidden="1" customHeight="1" x14ac:dyDescent="0.2"/>
    <row r="15567" ht="12.75" hidden="1" customHeight="1" x14ac:dyDescent="0.2"/>
    <row r="15568" ht="12.75" hidden="1" customHeight="1" x14ac:dyDescent="0.2"/>
    <row r="15569" ht="12.75" hidden="1" customHeight="1" x14ac:dyDescent="0.2"/>
    <row r="15570" ht="12.75" hidden="1" customHeight="1" x14ac:dyDescent="0.2"/>
    <row r="15571" ht="12.75" hidden="1" customHeight="1" x14ac:dyDescent="0.2"/>
    <row r="15572" ht="12.75" hidden="1" customHeight="1" x14ac:dyDescent="0.2"/>
    <row r="15573" ht="12.75" hidden="1" customHeight="1" x14ac:dyDescent="0.2"/>
    <row r="15574" ht="12.75" hidden="1" customHeight="1" x14ac:dyDescent="0.2"/>
    <row r="15575" ht="12.75" hidden="1" customHeight="1" x14ac:dyDescent="0.2"/>
    <row r="15576" ht="12.75" hidden="1" customHeight="1" x14ac:dyDescent="0.2"/>
    <row r="15577" ht="12.75" hidden="1" customHeight="1" x14ac:dyDescent="0.2"/>
    <row r="15578" ht="12.75" hidden="1" customHeight="1" x14ac:dyDescent="0.2"/>
    <row r="15579" ht="12.75" hidden="1" customHeight="1" x14ac:dyDescent="0.2"/>
    <row r="15580" ht="12.75" hidden="1" customHeight="1" x14ac:dyDescent="0.2"/>
    <row r="15581" ht="12.75" hidden="1" customHeight="1" x14ac:dyDescent="0.2"/>
    <row r="15582" ht="12.75" hidden="1" customHeight="1" x14ac:dyDescent="0.2"/>
    <row r="15583" ht="12.75" hidden="1" customHeight="1" x14ac:dyDescent="0.2"/>
    <row r="15584" ht="12.75" hidden="1" customHeight="1" x14ac:dyDescent="0.2"/>
    <row r="15585" ht="12.75" hidden="1" customHeight="1" x14ac:dyDescent="0.2"/>
    <row r="15586" ht="12.75" hidden="1" customHeight="1" x14ac:dyDescent="0.2"/>
    <row r="15587" ht="12.75" hidden="1" customHeight="1" x14ac:dyDescent="0.2"/>
    <row r="15588" ht="12.75" hidden="1" customHeight="1" x14ac:dyDescent="0.2"/>
    <row r="15589" ht="12.75" hidden="1" customHeight="1" x14ac:dyDescent="0.2"/>
    <row r="15590" ht="12.75" hidden="1" customHeight="1" x14ac:dyDescent="0.2"/>
    <row r="15591" ht="12.75" hidden="1" customHeight="1" x14ac:dyDescent="0.2"/>
    <row r="15592" ht="12.75" hidden="1" customHeight="1" x14ac:dyDescent="0.2"/>
    <row r="15593" ht="12.75" hidden="1" customHeight="1" x14ac:dyDescent="0.2"/>
    <row r="15594" ht="12.75" hidden="1" customHeight="1" x14ac:dyDescent="0.2"/>
    <row r="15595" ht="12.75" hidden="1" customHeight="1" x14ac:dyDescent="0.2"/>
    <row r="15596" ht="12.75" hidden="1" customHeight="1" x14ac:dyDescent="0.2"/>
    <row r="15597" ht="12.75" hidden="1" customHeight="1" x14ac:dyDescent="0.2"/>
    <row r="15598" ht="12.75" hidden="1" customHeight="1" x14ac:dyDescent="0.2"/>
    <row r="15599" ht="12.75" hidden="1" customHeight="1" x14ac:dyDescent="0.2"/>
    <row r="15600" ht="12.75" hidden="1" customHeight="1" x14ac:dyDescent="0.2"/>
    <row r="15601" ht="12.75" hidden="1" customHeight="1" x14ac:dyDescent="0.2"/>
    <row r="15602" ht="12.75" hidden="1" customHeight="1" x14ac:dyDescent="0.2"/>
    <row r="15603" ht="12.75" hidden="1" customHeight="1" x14ac:dyDescent="0.2"/>
    <row r="15604" ht="12.75" hidden="1" customHeight="1" x14ac:dyDescent="0.2"/>
    <row r="15605" ht="12.75" hidden="1" customHeight="1" x14ac:dyDescent="0.2"/>
    <row r="15606" ht="12.75" hidden="1" customHeight="1" x14ac:dyDescent="0.2"/>
    <row r="15607" ht="12.75" hidden="1" customHeight="1" x14ac:dyDescent="0.2"/>
    <row r="15608" ht="12.75" hidden="1" customHeight="1" x14ac:dyDescent="0.2"/>
    <row r="15609" ht="12.75" hidden="1" customHeight="1" x14ac:dyDescent="0.2"/>
    <row r="15610" ht="12.75" hidden="1" customHeight="1" x14ac:dyDescent="0.2"/>
    <row r="15611" ht="12.75" hidden="1" customHeight="1" x14ac:dyDescent="0.2"/>
    <row r="15612" ht="12.75" hidden="1" customHeight="1" x14ac:dyDescent="0.2"/>
    <row r="15613" ht="12.75" hidden="1" customHeight="1" x14ac:dyDescent="0.2"/>
    <row r="15614" ht="12.75" hidden="1" customHeight="1" x14ac:dyDescent="0.2"/>
    <row r="15615" ht="12.75" hidden="1" customHeight="1" x14ac:dyDescent="0.2"/>
    <row r="15616" ht="12.75" hidden="1" customHeight="1" x14ac:dyDescent="0.2"/>
    <row r="15617" ht="12.75" hidden="1" customHeight="1" x14ac:dyDescent="0.2"/>
    <row r="15618" ht="12.75" hidden="1" customHeight="1" x14ac:dyDescent="0.2"/>
    <row r="15619" ht="12.75" hidden="1" customHeight="1" x14ac:dyDescent="0.2"/>
    <row r="15620" ht="12.75" hidden="1" customHeight="1" x14ac:dyDescent="0.2"/>
    <row r="15621" ht="12.75" hidden="1" customHeight="1" x14ac:dyDescent="0.2"/>
    <row r="15622" ht="12.75" hidden="1" customHeight="1" x14ac:dyDescent="0.2"/>
    <row r="15623" ht="12.75" hidden="1" customHeight="1" x14ac:dyDescent="0.2"/>
    <row r="15624" ht="12.75" hidden="1" customHeight="1" x14ac:dyDescent="0.2"/>
    <row r="15625" ht="12.75" hidden="1" customHeight="1" x14ac:dyDescent="0.2"/>
    <row r="15626" ht="12.75" hidden="1" customHeight="1" x14ac:dyDescent="0.2"/>
    <row r="15627" ht="12.75" hidden="1" customHeight="1" x14ac:dyDescent="0.2"/>
    <row r="15628" ht="12.75" hidden="1" customHeight="1" x14ac:dyDescent="0.2"/>
    <row r="15629" ht="12.75" hidden="1" customHeight="1" x14ac:dyDescent="0.2"/>
    <row r="15630" ht="12.75" hidden="1" customHeight="1" x14ac:dyDescent="0.2"/>
    <row r="15631" ht="12.75" hidden="1" customHeight="1" x14ac:dyDescent="0.2"/>
    <row r="15632" ht="12.75" hidden="1" customHeight="1" x14ac:dyDescent="0.2"/>
    <row r="15633" ht="12.75" hidden="1" customHeight="1" x14ac:dyDescent="0.2"/>
    <row r="15634" ht="12.75" hidden="1" customHeight="1" x14ac:dyDescent="0.2"/>
    <row r="15635" ht="12.75" hidden="1" customHeight="1" x14ac:dyDescent="0.2"/>
    <row r="15636" ht="12.75" hidden="1" customHeight="1" x14ac:dyDescent="0.2"/>
    <row r="15637" ht="12.75" hidden="1" customHeight="1" x14ac:dyDescent="0.2"/>
    <row r="15638" ht="12.75" hidden="1" customHeight="1" x14ac:dyDescent="0.2"/>
    <row r="15639" ht="12.75" hidden="1" customHeight="1" x14ac:dyDescent="0.2"/>
    <row r="15640" ht="12.75" hidden="1" customHeight="1" x14ac:dyDescent="0.2"/>
    <row r="15641" ht="12.75" hidden="1" customHeight="1" x14ac:dyDescent="0.2"/>
    <row r="15642" ht="12.75" hidden="1" customHeight="1" x14ac:dyDescent="0.2"/>
    <row r="15643" ht="12.75" hidden="1" customHeight="1" x14ac:dyDescent="0.2"/>
    <row r="15644" ht="12.75" hidden="1" customHeight="1" x14ac:dyDescent="0.2"/>
    <row r="15645" ht="12.75" hidden="1" customHeight="1" x14ac:dyDescent="0.2"/>
    <row r="15646" ht="12.75" hidden="1" customHeight="1" x14ac:dyDescent="0.2"/>
    <row r="15647" ht="12.75" hidden="1" customHeight="1" x14ac:dyDescent="0.2"/>
    <row r="15648" ht="12.75" hidden="1" customHeight="1" x14ac:dyDescent="0.2"/>
    <row r="15649" ht="12.75" hidden="1" customHeight="1" x14ac:dyDescent="0.2"/>
    <row r="15650" ht="12.75" hidden="1" customHeight="1" x14ac:dyDescent="0.2"/>
    <row r="15651" ht="12.75" hidden="1" customHeight="1" x14ac:dyDescent="0.2"/>
    <row r="15652" ht="12.75" hidden="1" customHeight="1" x14ac:dyDescent="0.2"/>
    <row r="15653" ht="12.75" hidden="1" customHeight="1" x14ac:dyDescent="0.2"/>
    <row r="15654" ht="12.75" hidden="1" customHeight="1" x14ac:dyDescent="0.2"/>
    <row r="15655" ht="12.75" hidden="1" customHeight="1" x14ac:dyDescent="0.2"/>
    <row r="15656" ht="12.75" hidden="1" customHeight="1" x14ac:dyDescent="0.2"/>
    <row r="15657" ht="12.75" hidden="1" customHeight="1" x14ac:dyDescent="0.2"/>
    <row r="15658" ht="12.75" hidden="1" customHeight="1" x14ac:dyDescent="0.2"/>
    <row r="15659" ht="12.75" hidden="1" customHeight="1" x14ac:dyDescent="0.2"/>
    <row r="15660" ht="12.75" hidden="1" customHeight="1" x14ac:dyDescent="0.2"/>
    <row r="15661" ht="12.75" hidden="1" customHeight="1" x14ac:dyDescent="0.2"/>
    <row r="15662" ht="12.75" hidden="1" customHeight="1" x14ac:dyDescent="0.2"/>
    <row r="15663" ht="12.75" hidden="1" customHeight="1" x14ac:dyDescent="0.2"/>
    <row r="15664" ht="12.75" hidden="1" customHeight="1" x14ac:dyDescent="0.2"/>
    <row r="15665" ht="12.75" hidden="1" customHeight="1" x14ac:dyDescent="0.2"/>
    <row r="15666" ht="12.75" hidden="1" customHeight="1" x14ac:dyDescent="0.2"/>
    <row r="15667" ht="12.75" hidden="1" customHeight="1" x14ac:dyDescent="0.2"/>
    <row r="15668" ht="12.75" hidden="1" customHeight="1" x14ac:dyDescent="0.2"/>
    <row r="15669" ht="12.75" hidden="1" customHeight="1" x14ac:dyDescent="0.2"/>
    <row r="15670" ht="12.75" hidden="1" customHeight="1" x14ac:dyDescent="0.2"/>
    <row r="15671" ht="12.75" hidden="1" customHeight="1" x14ac:dyDescent="0.2"/>
    <row r="15672" ht="12.75" hidden="1" customHeight="1" x14ac:dyDescent="0.2"/>
    <row r="15673" ht="12.75" hidden="1" customHeight="1" x14ac:dyDescent="0.2"/>
    <row r="15674" ht="12.75" hidden="1" customHeight="1" x14ac:dyDescent="0.2"/>
    <row r="15675" ht="12.75" hidden="1" customHeight="1" x14ac:dyDescent="0.2"/>
    <row r="15676" ht="12.75" hidden="1" customHeight="1" x14ac:dyDescent="0.2"/>
    <row r="15677" ht="12.75" hidden="1" customHeight="1" x14ac:dyDescent="0.2"/>
    <row r="15678" ht="12.75" hidden="1" customHeight="1" x14ac:dyDescent="0.2"/>
    <row r="15679" ht="12.75" hidden="1" customHeight="1" x14ac:dyDescent="0.2"/>
    <row r="15680" ht="12.75" hidden="1" customHeight="1" x14ac:dyDescent="0.2"/>
    <row r="15681" ht="12.75" hidden="1" customHeight="1" x14ac:dyDescent="0.2"/>
    <row r="15682" ht="12.75" hidden="1" customHeight="1" x14ac:dyDescent="0.2"/>
    <row r="15683" ht="12.75" hidden="1" customHeight="1" x14ac:dyDescent="0.2"/>
    <row r="15684" ht="12.75" hidden="1" customHeight="1" x14ac:dyDescent="0.2"/>
    <row r="15685" ht="12.75" hidden="1" customHeight="1" x14ac:dyDescent="0.2"/>
    <row r="15686" ht="12.75" hidden="1" customHeight="1" x14ac:dyDescent="0.2"/>
    <row r="15687" ht="12.75" hidden="1" customHeight="1" x14ac:dyDescent="0.2"/>
    <row r="15688" ht="12.75" hidden="1" customHeight="1" x14ac:dyDescent="0.2"/>
    <row r="15689" ht="12.75" hidden="1" customHeight="1" x14ac:dyDescent="0.2"/>
    <row r="15690" ht="12.75" hidden="1" customHeight="1" x14ac:dyDescent="0.2"/>
    <row r="15691" ht="12.75" hidden="1" customHeight="1" x14ac:dyDescent="0.2"/>
    <row r="15692" ht="12.75" hidden="1" customHeight="1" x14ac:dyDescent="0.2"/>
    <row r="15693" ht="12.75" hidden="1" customHeight="1" x14ac:dyDescent="0.2"/>
    <row r="15694" ht="12.75" hidden="1" customHeight="1" x14ac:dyDescent="0.2"/>
    <row r="15695" ht="12.75" hidden="1" customHeight="1" x14ac:dyDescent="0.2"/>
    <row r="15696" ht="12.75" hidden="1" customHeight="1" x14ac:dyDescent="0.2"/>
    <row r="15697" ht="12.75" hidden="1" customHeight="1" x14ac:dyDescent="0.2"/>
    <row r="15698" ht="12.75" hidden="1" customHeight="1" x14ac:dyDescent="0.2"/>
    <row r="15699" ht="12.75" hidden="1" customHeight="1" x14ac:dyDescent="0.2"/>
    <row r="15700" ht="12.75" hidden="1" customHeight="1" x14ac:dyDescent="0.2"/>
    <row r="15701" ht="12.75" hidden="1" customHeight="1" x14ac:dyDescent="0.2"/>
    <row r="15702" ht="12.75" hidden="1" customHeight="1" x14ac:dyDescent="0.2"/>
    <row r="15703" ht="12.75" hidden="1" customHeight="1" x14ac:dyDescent="0.2"/>
    <row r="15704" ht="12.75" hidden="1" customHeight="1" x14ac:dyDescent="0.2"/>
    <row r="15705" ht="12.75" hidden="1" customHeight="1" x14ac:dyDescent="0.2"/>
    <row r="15706" ht="12.75" hidden="1" customHeight="1" x14ac:dyDescent="0.2"/>
    <row r="15707" ht="12.75" hidden="1" customHeight="1" x14ac:dyDescent="0.2"/>
    <row r="15708" ht="12.75" hidden="1" customHeight="1" x14ac:dyDescent="0.2"/>
    <row r="15709" ht="12.75" hidden="1" customHeight="1" x14ac:dyDescent="0.2"/>
    <row r="15710" ht="12.75" hidden="1" customHeight="1" x14ac:dyDescent="0.2"/>
    <row r="15711" ht="12.75" hidden="1" customHeight="1" x14ac:dyDescent="0.2"/>
    <row r="15712" ht="12.75" hidden="1" customHeight="1" x14ac:dyDescent="0.2"/>
    <row r="15713" ht="12.75" hidden="1" customHeight="1" x14ac:dyDescent="0.2"/>
    <row r="15714" ht="12.75" hidden="1" customHeight="1" x14ac:dyDescent="0.2"/>
    <row r="15715" ht="12.75" hidden="1" customHeight="1" x14ac:dyDescent="0.2"/>
    <row r="15716" ht="12.75" hidden="1" customHeight="1" x14ac:dyDescent="0.2"/>
    <row r="15717" ht="12.75" hidden="1" customHeight="1" x14ac:dyDescent="0.2"/>
    <row r="15718" ht="12.75" hidden="1" customHeight="1" x14ac:dyDescent="0.2"/>
    <row r="15719" ht="12.75" hidden="1" customHeight="1" x14ac:dyDescent="0.2"/>
    <row r="15720" ht="12.75" hidden="1" customHeight="1" x14ac:dyDescent="0.2"/>
    <row r="15721" ht="12.75" hidden="1" customHeight="1" x14ac:dyDescent="0.2"/>
    <row r="15722" ht="12.75" hidden="1" customHeight="1" x14ac:dyDescent="0.2"/>
    <row r="15723" ht="12.75" hidden="1" customHeight="1" x14ac:dyDescent="0.2"/>
    <row r="15724" ht="12.75" hidden="1" customHeight="1" x14ac:dyDescent="0.2"/>
    <row r="15725" ht="12.75" hidden="1" customHeight="1" x14ac:dyDescent="0.2"/>
    <row r="15726" ht="12.75" hidden="1" customHeight="1" x14ac:dyDescent="0.2"/>
    <row r="15727" ht="12.75" hidden="1" customHeight="1" x14ac:dyDescent="0.2"/>
    <row r="15728" ht="12.75" hidden="1" customHeight="1" x14ac:dyDescent="0.2"/>
    <row r="15729" ht="12.75" hidden="1" customHeight="1" x14ac:dyDescent="0.2"/>
    <row r="15730" ht="12.75" hidden="1" customHeight="1" x14ac:dyDescent="0.2"/>
    <row r="15731" ht="12.75" hidden="1" customHeight="1" x14ac:dyDescent="0.2"/>
    <row r="15732" ht="12.75" hidden="1" customHeight="1" x14ac:dyDescent="0.2"/>
    <row r="15733" ht="12.75" hidden="1" customHeight="1" x14ac:dyDescent="0.2"/>
    <row r="15734" ht="12.75" hidden="1" customHeight="1" x14ac:dyDescent="0.2"/>
    <row r="15735" ht="12.75" hidden="1" customHeight="1" x14ac:dyDescent="0.2"/>
    <row r="15736" ht="12.75" hidden="1" customHeight="1" x14ac:dyDescent="0.2"/>
    <row r="15737" ht="12.75" hidden="1" customHeight="1" x14ac:dyDescent="0.2"/>
    <row r="15738" ht="12.75" hidden="1" customHeight="1" x14ac:dyDescent="0.2"/>
    <row r="15739" ht="12.75" hidden="1" customHeight="1" x14ac:dyDescent="0.2"/>
    <row r="15740" ht="12.75" hidden="1" customHeight="1" x14ac:dyDescent="0.2"/>
    <row r="15741" ht="12.75" hidden="1" customHeight="1" x14ac:dyDescent="0.2"/>
    <row r="15742" ht="12.75" hidden="1" customHeight="1" x14ac:dyDescent="0.2"/>
    <row r="15743" ht="12.75" hidden="1" customHeight="1" x14ac:dyDescent="0.2"/>
    <row r="15744" ht="12.75" hidden="1" customHeight="1" x14ac:dyDescent="0.2"/>
    <row r="15745" ht="12.75" hidden="1" customHeight="1" x14ac:dyDescent="0.2"/>
    <row r="15746" ht="12.75" hidden="1" customHeight="1" x14ac:dyDescent="0.2"/>
    <row r="15747" ht="12.75" hidden="1" customHeight="1" x14ac:dyDescent="0.2"/>
    <row r="15748" ht="12.75" hidden="1" customHeight="1" x14ac:dyDescent="0.2"/>
    <row r="15749" ht="12.75" hidden="1" customHeight="1" x14ac:dyDescent="0.2"/>
    <row r="15750" ht="12.75" hidden="1" customHeight="1" x14ac:dyDescent="0.2"/>
    <row r="15751" ht="12.75" hidden="1" customHeight="1" x14ac:dyDescent="0.2"/>
    <row r="15752" ht="12.75" hidden="1" customHeight="1" x14ac:dyDescent="0.2"/>
    <row r="15753" ht="12.75" hidden="1" customHeight="1" x14ac:dyDescent="0.2"/>
    <row r="15754" ht="12.75" hidden="1" customHeight="1" x14ac:dyDescent="0.2"/>
    <row r="15755" ht="12.75" hidden="1" customHeight="1" x14ac:dyDescent="0.2"/>
    <row r="15756" ht="12.75" hidden="1" customHeight="1" x14ac:dyDescent="0.2"/>
    <row r="15757" ht="12.75" hidden="1" customHeight="1" x14ac:dyDescent="0.2"/>
    <row r="15758" ht="12.75" hidden="1" customHeight="1" x14ac:dyDescent="0.2"/>
    <row r="15759" ht="12.75" hidden="1" customHeight="1" x14ac:dyDescent="0.2"/>
    <row r="15760" ht="12.75" hidden="1" customHeight="1" x14ac:dyDescent="0.2"/>
    <row r="15761" ht="12.75" hidden="1" customHeight="1" x14ac:dyDescent="0.2"/>
    <row r="15762" ht="12.75" hidden="1" customHeight="1" x14ac:dyDescent="0.2"/>
    <row r="15763" ht="12.75" hidden="1" customHeight="1" x14ac:dyDescent="0.2"/>
    <row r="15764" ht="12.75" hidden="1" customHeight="1" x14ac:dyDescent="0.2"/>
    <row r="15765" ht="12.75" hidden="1" customHeight="1" x14ac:dyDescent="0.2"/>
    <row r="15766" ht="12.75" hidden="1" customHeight="1" x14ac:dyDescent="0.2"/>
    <row r="15767" ht="12.75" hidden="1" customHeight="1" x14ac:dyDescent="0.2"/>
    <row r="15768" ht="12.75" hidden="1" customHeight="1" x14ac:dyDescent="0.2"/>
    <row r="15769" ht="12.75" hidden="1" customHeight="1" x14ac:dyDescent="0.2"/>
    <row r="15770" ht="12.75" hidden="1" customHeight="1" x14ac:dyDescent="0.2"/>
    <row r="15771" ht="12.75" hidden="1" customHeight="1" x14ac:dyDescent="0.2"/>
    <row r="15772" ht="12.75" hidden="1" customHeight="1" x14ac:dyDescent="0.2"/>
    <row r="15773" ht="12.75" hidden="1" customHeight="1" x14ac:dyDescent="0.2"/>
    <row r="15774" ht="12.75" hidden="1" customHeight="1" x14ac:dyDescent="0.2"/>
    <row r="15775" ht="12.75" hidden="1" customHeight="1" x14ac:dyDescent="0.2"/>
    <row r="15776" ht="12.75" hidden="1" customHeight="1" x14ac:dyDescent="0.2"/>
    <row r="15777" ht="12.75" hidden="1" customHeight="1" x14ac:dyDescent="0.2"/>
    <row r="15778" ht="12.75" hidden="1" customHeight="1" x14ac:dyDescent="0.2"/>
    <row r="15779" ht="12.75" hidden="1" customHeight="1" x14ac:dyDescent="0.2"/>
    <row r="15780" ht="12.75" hidden="1" customHeight="1" x14ac:dyDescent="0.2"/>
    <row r="15781" ht="12.75" hidden="1" customHeight="1" x14ac:dyDescent="0.2"/>
    <row r="15782" ht="12.75" hidden="1" customHeight="1" x14ac:dyDescent="0.2"/>
    <row r="15783" ht="12.75" hidden="1" customHeight="1" x14ac:dyDescent="0.2"/>
    <row r="15784" ht="12.75" hidden="1" customHeight="1" x14ac:dyDescent="0.2"/>
    <row r="15785" ht="12.75" hidden="1" customHeight="1" x14ac:dyDescent="0.2"/>
    <row r="15786" ht="12.75" hidden="1" customHeight="1" x14ac:dyDescent="0.2"/>
    <row r="15787" ht="12.75" hidden="1" customHeight="1" x14ac:dyDescent="0.2"/>
    <row r="15788" ht="12.75" hidden="1" customHeight="1" x14ac:dyDescent="0.2"/>
    <row r="15789" ht="12.75" hidden="1" customHeight="1" x14ac:dyDescent="0.2"/>
    <row r="15790" ht="12.75" hidden="1" customHeight="1" x14ac:dyDescent="0.2"/>
    <row r="15791" ht="12.75" hidden="1" customHeight="1" x14ac:dyDescent="0.2"/>
    <row r="15792" ht="12.75" hidden="1" customHeight="1" x14ac:dyDescent="0.2"/>
    <row r="15793" ht="12.75" hidden="1" customHeight="1" x14ac:dyDescent="0.2"/>
    <row r="15794" ht="12.75" hidden="1" customHeight="1" x14ac:dyDescent="0.2"/>
    <row r="15795" ht="12.75" hidden="1" customHeight="1" x14ac:dyDescent="0.2"/>
    <row r="15796" ht="12.75" hidden="1" customHeight="1" x14ac:dyDescent="0.2"/>
    <row r="15797" ht="12.75" hidden="1" customHeight="1" x14ac:dyDescent="0.2"/>
    <row r="15798" ht="12.75" hidden="1" customHeight="1" x14ac:dyDescent="0.2"/>
    <row r="15799" ht="12.75" hidden="1" customHeight="1" x14ac:dyDescent="0.2"/>
    <row r="15800" ht="12.75" hidden="1" customHeight="1" x14ac:dyDescent="0.2"/>
    <row r="15801" ht="12.75" hidden="1" customHeight="1" x14ac:dyDescent="0.2"/>
    <row r="15802" ht="12.75" hidden="1" customHeight="1" x14ac:dyDescent="0.2"/>
    <row r="15803" ht="12.75" hidden="1" customHeight="1" x14ac:dyDescent="0.2"/>
    <row r="15804" ht="12.75" hidden="1" customHeight="1" x14ac:dyDescent="0.2"/>
    <row r="15805" ht="12.75" hidden="1" customHeight="1" x14ac:dyDescent="0.2"/>
    <row r="15806" ht="12.75" hidden="1" customHeight="1" x14ac:dyDescent="0.2"/>
    <row r="15807" ht="12.75" hidden="1" customHeight="1" x14ac:dyDescent="0.2"/>
    <row r="15808" ht="12.75" hidden="1" customHeight="1" x14ac:dyDescent="0.2"/>
    <row r="15809" ht="12.75" hidden="1" customHeight="1" x14ac:dyDescent="0.2"/>
    <row r="15810" ht="12.75" hidden="1" customHeight="1" x14ac:dyDescent="0.2"/>
    <row r="15811" ht="12.75" hidden="1" customHeight="1" x14ac:dyDescent="0.2"/>
    <row r="15812" ht="12.75" hidden="1" customHeight="1" x14ac:dyDescent="0.2"/>
    <row r="15813" ht="12.75" hidden="1" customHeight="1" x14ac:dyDescent="0.2"/>
    <row r="15814" ht="12.75" hidden="1" customHeight="1" x14ac:dyDescent="0.2"/>
    <row r="15815" ht="12.75" hidden="1" customHeight="1" x14ac:dyDescent="0.2"/>
    <row r="15816" ht="12.75" hidden="1" customHeight="1" x14ac:dyDescent="0.2"/>
    <row r="15817" ht="12.75" hidden="1" customHeight="1" x14ac:dyDescent="0.2"/>
    <row r="15818" ht="12.75" hidden="1" customHeight="1" x14ac:dyDescent="0.2"/>
    <row r="15819" ht="12.75" hidden="1" customHeight="1" x14ac:dyDescent="0.2"/>
    <row r="15820" ht="12.75" hidden="1" customHeight="1" x14ac:dyDescent="0.2"/>
    <row r="15821" ht="12.75" hidden="1" customHeight="1" x14ac:dyDescent="0.2"/>
    <row r="15822" ht="12.75" hidden="1" customHeight="1" x14ac:dyDescent="0.2"/>
    <row r="15823" ht="12.75" hidden="1" customHeight="1" x14ac:dyDescent="0.2"/>
    <row r="15824" ht="12.75" hidden="1" customHeight="1" x14ac:dyDescent="0.2"/>
    <row r="15825" ht="12.75" hidden="1" customHeight="1" x14ac:dyDescent="0.2"/>
    <row r="15826" ht="12.75" hidden="1" customHeight="1" x14ac:dyDescent="0.2"/>
    <row r="15827" ht="12.75" hidden="1" customHeight="1" x14ac:dyDescent="0.2"/>
    <row r="15828" ht="12.75" hidden="1" customHeight="1" x14ac:dyDescent="0.2"/>
    <row r="15829" ht="12.75" hidden="1" customHeight="1" x14ac:dyDescent="0.2"/>
    <row r="15830" ht="12.75" hidden="1" customHeight="1" x14ac:dyDescent="0.2"/>
    <row r="15831" ht="12.75" hidden="1" customHeight="1" x14ac:dyDescent="0.2"/>
    <row r="15832" ht="12.75" hidden="1" customHeight="1" x14ac:dyDescent="0.2"/>
    <row r="15833" ht="12.75" hidden="1" customHeight="1" x14ac:dyDescent="0.2"/>
    <row r="15834" ht="12.75" hidden="1" customHeight="1" x14ac:dyDescent="0.2"/>
    <row r="15835" ht="12.75" hidden="1" customHeight="1" x14ac:dyDescent="0.2"/>
    <row r="15836" ht="12.75" hidden="1" customHeight="1" x14ac:dyDescent="0.2"/>
    <row r="15837" ht="12.75" hidden="1" customHeight="1" x14ac:dyDescent="0.2"/>
    <row r="15838" ht="12.75" hidden="1" customHeight="1" x14ac:dyDescent="0.2"/>
    <row r="15839" ht="12.75" hidden="1" customHeight="1" x14ac:dyDescent="0.2"/>
    <row r="15840" ht="12.75" hidden="1" customHeight="1" x14ac:dyDescent="0.2"/>
    <row r="15841" ht="12.75" hidden="1" customHeight="1" x14ac:dyDescent="0.2"/>
    <row r="15842" ht="12.75" hidden="1" customHeight="1" x14ac:dyDescent="0.2"/>
    <row r="15843" ht="12.75" hidden="1" customHeight="1" x14ac:dyDescent="0.2"/>
    <row r="15844" ht="12.75" hidden="1" customHeight="1" x14ac:dyDescent="0.2"/>
    <row r="15845" ht="12.75" hidden="1" customHeight="1" x14ac:dyDescent="0.2"/>
    <row r="15846" ht="12.75" hidden="1" customHeight="1" x14ac:dyDescent="0.2"/>
    <row r="15847" ht="12.75" hidden="1" customHeight="1" x14ac:dyDescent="0.2"/>
    <row r="15848" ht="12.75" hidden="1" customHeight="1" x14ac:dyDescent="0.2"/>
    <row r="15849" ht="12.75" hidden="1" customHeight="1" x14ac:dyDescent="0.2"/>
    <row r="15850" ht="12.75" hidden="1" customHeight="1" x14ac:dyDescent="0.2"/>
    <row r="15851" ht="12.75" hidden="1" customHeight="1" x14ac:dyDescent="0.2"/>
    <row r="15852" ht="12.75" hidden="1" customHeight="1" x14ac:dyDescent="0.2"/>
    <row r="15853" ht="12.75" hidden="1" customHeight="1" x14ac:dyDescent="0.2"/>
    <row r="15854" ht="12.75" hidden="1" customHeight="1" x14ac:dyDescent="0.2"/>
    <row r="15855" ht="12.75" hidden="1" customHeight="1" x14ac:dyDescent="0.2"/>
    <row r="15856" ht="12.75" hidden="1" customHeight="1" x14ac:dyDescent="0.2"/>
    <row r="15857" ht="12.75" hidden="1" customHeight="1" x14ac:dyDescent="0.2"/>
    <row r="15858" ht="12.75" hidden="1" customHeight="1" x14ac:dyDescent="0.2"/>
    <row r="15859" ht="12.75" hidden="1" customHeight="1" x14ac:dyDescent="0.2"/>
    <row r="15860" ht="12.75" hidden="1" customHeight="1" x14ac:dyDescent="0.2"/>
    <row r="15861" ht="12.75" hidden="1" customHeight="1" x14ac:dyDescent="0.2"/>
    <row r="15862" ht="12.75" hidden="1" customHeight="1" x14ac:dyDescent="0.2"/>
    <row r="15863" ht="12.75" hidden="1" customHeight="1" x14ac:dyDescent="0.2"/>
    <row r="15864" ht="12.75" hidden="1" customHeight="1" x14ac:dyDescent="0.2"/>
    <row r="15865" ht="12.75" hidden="1" customHeight="1" x14ac:dyDescent="0.2"/>
    <row r="15866" ht="12.75" hidden="1" customHeight="1" x14ac:dyDescent="0.2"/>
    <row r="15867" ht="12.75" hidden="1" customHeight="1" x14ac:dyDescent="0.2"/>
    <row r="15868" ht="12.75" hidden="1" customHeight="1" x14ac:dyDescent="0.2"/>
    <row r="15869" ht="12.75" hidden="1" customHeight="1" x14ac:dyDescent="0.2"/>
    <row r="15870" ht="12.75" hidden="1" customHeight="1" x14ac:dyDescent="0.2"/>
    <row r="15871" ht="12.75" hidden="1" customHeight="1" x14ac:dyDescent="0.2"/>
    <row r="15872" ht="12.75" hidden="1" customHeight="1" x14ac:dyDescent="0.2"/>
    <row r="15873" ht="12.75" hidden="1" customHeight="1" x14ac:dyDescent="0.2"/>
    <row r="15874" ht="12.75" hidden="1" customHeight="1" x14ac:dyDescent="0.2"/>
    <row r="15875" ht="12.75" hidden="1" customHeight="1" x14ac:dyDescent="0.2"/>
    <row r="15876" ht="12.75" hidden="1" customHeight="1" x14ac:dyDescent="0.2"/>
    <row r="15877" ht="12.75" hidden="1" customHeight="1" x14ac:dyDescent="0.2"/>
    <row r="15878" ht="12.75" hidden="1" customHeight="1" x14ac:dyDescent="0.2"/>
    <row r="15879" ht="12.75" hidden="1" customHeight="1" x14ac:dyDescent="0.2"/>
    <row r="15880" ht="12.75" hidden="1" customHeight="1" x14ac:dyDescent="0.2"/>
    <row r="15881" ht="12.75" hidden="1" customHeight="1" x14ac:dyDescent="0.2"/>
    <row r="15882" ht="12.75" hidden="1" customHeight="1" x14ac:dyDescent="0.2"/>
    <row r="15883" ht="12.75" hidden="1" customHeight="1" x14ac:dyDescent="0.2"/>
    <row r="15884" ht="12.75" hidden="1" customHeight="1" x14ac:dyDescent="0.2"/>
    <row r="15885" ht="12.75" hidden="1" customHeight="1" x14ac:dyDescent="0.2"/>
    <row r="15886" ht="12.75" hidden="1" customHeight="1" x14ac:dyDescent="0.2"/>
    <row r="15887" ht="12.75" hidden="1" customHeight="1" x14ac:dyDescent="0.2"/>
    <row r="15888" ht="12.75" hidden="1" customHeight="1" x14ac:dyDescent="0.2"/>
    <row r="15889" ht="12.75" hidden="1" customHeight="1" x14ac:dyDescent="0.2"/>
    <row r="15890" ht="12.75" hidden="1" customHeight="1" x14ac:dyDescent="0.2"/>
    <row r="15891" ht="12.75" hidden="1" customHeight="1" x14ac:dyDescent="0.2"/>
    <row r="15892" ht="12.75" hidden="1" customHeight="1" x14ac:dyDescent="0.2"/>
    <row r="15893" ht="12.75" hidden="1" customHeight="1" x14ac:dyDescent="0.2"/>
    <row r="15894" ht="12.75" hidden="1" customHeight="1" x14ac:dyDescent="0.2"/>
    <row r="15895" ht="12.75" hidden="1" customHeight="1" x14ac:dyDescent="0.2"/>
    <row r="15896" ht="12.75" hidden="1" customHeight="1" x14ac:dyDescent="0.2"/>
    <row r="15897" ht="12.75" hidden="1" customHeight="1" x14ac:dyDescent="0.2"/>
    <row r="15898" ht="12.75" hidden="1" customHeight="1" x14ac:dyDescent="0.2"/>
    <row r="15899" ht="12.75" hidden="1" customHeight="1" x14ac:dyDescent="0.2"/>
    <row r="15900" ht="12.75" hidden="1" customHeight="1" x14ac:dyDescent="0.2"/>
    <row r="15901" ht="12.75" hidden="1" customHeight="1" x14ac:dyDescent="0.2"/>
    <row r="15902" ht="12.75" hidden="1" customHeight="1" x14ac:dyDescent="0.2"/>
    <row r="15903" ht="12.75" hidden="1" customHeight="1" x14ac:dyDescent="0.2"/>
    <row r="15904" ht="12.75" hidden="1" customHeight="1" x14ac:dyDescent="0.2"/>
    <row r="15905" ht="12.75" hidden="1" customHeight="1" x14ac:dyDescent="0.2"/>
    <row r="15906" ht="12.75" hidden="1" customHeight="1" x14ac:dyDescent="0.2"/>
    <row r="15907" ht="12.75" hidden="1" customHeight="1" x14ac:dyDescent="0.2"/>
    <row r="15908" ht="12.75" hidden="1" customHeight="1" x14ac:dyDescent="0.2"/>
    <row r="15909" ht="12.75" hidden="1" customHeight="1" x14ac:dyDescent="0.2"/>
    <row r="15910" ht="12.75" hidden="1" customHeight="1" x14ac:dyDescent="0.2"/>
    <row r="15911" ht="12.75" hidden="1" customHeight="1" x14ac:dyDescent="0.2"/>
    <row r="15912" ht="12.75" hidden="1" customHeight="1" x14ac:dyDescent="0.2"/>
    <row r="15913" ht="12.75" hidden="1" customHeight="1" x14ac:dyDescent="0.2"/>
    <row r="15914" ht="12.75" hidden="1" customHeight="1" x14ac:dyDescent="0.2"/>
    <row r="15915" ht="12.75" hidden="1" customHeight="1" x14ac:dyDescent="0.2"/>
    <row r="15916" ht="12.75" hidden="1" customHeight="1" x14ac:dyDescent="0.2"/>
    <row r="15917" ht="12.75" hidden="1" customHeight="1" x14ac:dyDescent="0.2"/>
    <row r="15918" ht="12.75" hidden="1" customHeight="1" x14ac:dyDescent="0.2"/>
    <row r="15919" ht="12.75" hidden="1" customHeight="1" x14ac:dyDescent="0.2"/>
    <row r="15920" ht="12.75" hidden="1" customHeight="1" x14ac:dyDescent="0.2"/>
    <row r="15921" ht="12.75" hidden="1" customHeight="1" x14ac:dyDescent="0.2"/>
    <row r="15922" ht="12.75" hidden="1" customHeight="1" x14ac:dyDescent="0.2"/>
    <row r="15923" ht="12.75" hidden="1" customHeight="1" x14ac:dyDescent="0.2"/>
    <row r="15924" ht="12.75" hidden="1" customHeight="1" x14ac:dyDescent="0.2"/>
    <row r="15925" ht="12.75" hidden="1" customHeight="1" x14ac:dyDescent="0.2"/>
    <row r="15926" ht="12.75" hidden="1" customHeight="1" x14ac:dyDescent="0.2"/>
    <row r="15927" ht="12.75" hidden="1" customHeight="1" x14ac:dyDescent="0.2"/>
    <row r="15928" ht="12.75" hidden="1" customHeight="1" x14ac:dyDescent="0.2"/>
    <row r="15929" ht="12.75" hidden="1" customHeight="1" x14ac:dyDescent="0.2"/>
    <row r="15930" ht="12.75" hidden="1" customHeight="1" x14ac:dyDescent="0.2"/>
    <row r="15931" ht="12.75" hidden="1" customHeight="1" x14ac:dyDescent="0.2"/>
    <row r="15932" ht="12.75" hidden="1" customHeight="1" x14ac:dyDescent="0.2"/>
    <row r="15933" ht="12.75" hidden="1" customHeight="1" x14ac:dyDescent="0.2"/>
    <row r="15934" ht="12.75" hidden="1" customHeight="1" x14ac:dyDescent="0.2"/>
    <row r="15935" ht="12.75" hidden="1" customHeight="1" x14ac:dyDescent="0.2"/>
    <row r="15936" ht="12.75" hidden="1" customHeight="1" x14ac:dyDescent="0.2"/>
    <row r="15937" ht="12.75" hidden="1" customHeight="1" x14ac:dyDescent="0.2"/>
    <row r="15938" ht="12.75" hidden="1" customHeight="1" x14ac:dyDescent="0.2"/>
    <row r="15939" ht="12.75" hidden="1" customHeight="1" x14ac:dyDescent="0.2"/>
    <row r="15940" ht="12.75" hidden="1" customHeight="1" x14ac:dyDescent="0.2"/>
    <row r="15941" ht="12.75" hidden="1" customHeight="1" x14ac:dyDescent="0.2"/>
    <row r="15942" ht="12.75" hidden="1" customHeight="1" x14ac:dyDescent="0.2"/>
    <row r="15943" ht="12.75" hidden="1" customHeight="1" x14ac:dyDescent="0.2"/>
    <row r="15944" ht="12.75" hidden="1" customHeight="1" x14ac:dyDescent="0.2"/>
    <row r="15945" ht="12.75" hidden="1" customHeight="1" x14ac:dyDescent="0.2"/>
    <row r="15946" ht="12.75" hidden="1" customHeight="1" x14ac:dyDescent="0.2"/>
    <row r="15947" ht="12.75" hidden="1" customHeight="1" x14ac:dyDescent="0.2"/>
    <row r="15948" ht="12.75" hidden="1" customHeight="1" x14ac:dyDescent="0.2"/>
    <row r="15949" ht="12.75" hidden="1" customHeight="1" x14ac:dyDescent="0.2"/>
    <row r="15950" ht="12.75" hidden="1" customHeight="1" x14ac:dyDescent="0.2"/>
    <row r="15951" ht="12.75" hidden="1" customHeight="1" x14ac:dyDescent="0.2"/>
    <row r="15952" ht="12.75" hidden="1" customHeight="1" x14ac:dyDescent="0.2"/>
    <row r="15953" ht="12.75" hidden="1" customHeight="1" x14ac:dyDescent="0.2"/>
    <row r="15954" ht="12.75" hidden="1" customHeight="1" x14ac:dyDescent="0.2"/>
    <row r="15955" ht="12.75" hidden="1" customHeight="1" x14ac:dyDescent="0.2"/>
    <row r="15956" ht="12.75" hidden="1" customHeight="1" x14ac:dyDescent="0.2"/>
    <row r="15957" ht="12.75" hidden="1" customHeight="1" x14ac:dyDescent="0.2"/>
    <row r="15958" ht="12.75" hidden="1" customHeight="1" x14ac:dyDescent="0.2"/>
    <row r="15959" ht="12.75" hidden="1" customHeight="1" x14ac:dyDescent="0.2"/>
    <row r="15960" ht="12.75" hidden="1" customHeight="1" x14ac:dyDescent="0.2"/>
    <row r="15961" ht="12.75" hidden="1" customHeight="1" x14ac:dyDescent="0.2"/>
    <row r="15962" ht="12.75" hidden="1" customHeight="1" x14ac:dyDescent="0.2"/>
    <row r="15963" ht="12.75" hidden="1" customHeight="1" x14ac:dyDescent="0.2"/>
    <row r="15964" ht="12.75" hidden="1" customHeight="1" x14ac:dyDescent="0.2"/>
    <row r="15965" ht="12.75" hidden="1" customHeight="1" x14ac:dyDescent="0.2"/>
    <row r="15966" ht="12.75" hidden="1" customHeight="1" x14ac:dyDescent="0.2"/>
    <row r="15967" ht="12.75" hidden="1" customHeight="1" x14ac:dyDescent="0.2"/>
    <row r="15968" ht="12.75" hidden="1" customHeight="1" x14ac:dyDescent="0.2"/>
    <row r="15969" ht="12.75" hidden="1" customHeight="1" x14ac:dyDescent="0.2"/>
    <row r="15970" ht="12.75" hidden="1" customHeight="1" x14ac:dyDescent="0.2"/>
    <row r="15971" ht="12.75" hidden="1" customHeight="1" x14ac:dyDescent="0.2"/>
    <row r="15972" ht="12.75" hidden="1" customHeight="1" x14ac:dyDescent="0.2"/>
    <row r="15973" ht="12.75" hidden="1" customHeight="1" x14ac:dyDescent="0.2"/>
    <row r="15974" ht="12.75" hidden="1" customHeight="1" x14ac:dyDescent="0.2"/>
    <row r="15975" ht="12.75" hidden="1" customHeight="1" x14ac:dyDescent="0.2"/>
    <row r="15976" ht="12.75" hidden="1" customHeight="1" x14ac:dyDescent="0.2"/>
    <row r="15977" ht="12.75" hidden="1" customHeight="1" x14ac:dyDescent="0.2"/>
    <row r="15978" ht="12.75" hidden="1" customHeight="1" x14ac:dyDescent="0.2"/>
    <row r="15979" ht="12.75" hidden="1" customHeight="1" x14ac:dyDescent="0.2"/>
    <row r="15980" ht="12.75" hidden="1" customHeight="1" x14ac:dyDescent="0.2"/>
    <row r="15981" ht="12.75" hidden="1" customHeight="1" x14ac:dyDescent="0.2"/>
    <row r="15982" ht="12.75" hidden="1" customHeight="1" x14ac:dyDescent="0.2"/>
    <row r="15983" ht="12.75" hidden="1" customHeight="1" x14ac:dyDescent="0.2"/>
    <row r="15984" ht="12.75" hidden="1" customHeight="1" x14ac:dyDescent="0.2"/>
    <row r="15985" ht="12.75" hidden="1" customHeight="1" x14ac:dyDescent="0.2"/>
    <row r="15986" ht="12.75" hidden="1" customHeight="1" x14ac:dyDescent="0.2"/>
    <row r="15987" ht="12.75" hidden="1" customHeight="1" x14ac:dyDescent="0.2"/>
    <row r="15988" ht="12.75" hidden="1" customHeight="1" x14ac:dyDescent="0.2"/>
    <row r="15989" ht="12.75" hidden="1" customHeight="1" x14ac:dyDescent="0.2"/>
    <row r="15990" ht="12.75" hidden="1" customHeight="1" x14ac:dyDescent="0.2"/>
    <row r="15991" ht="12.75" hidden="1" customHeight="1" x14ac:dyDescent="0.2"/>
    <row r="15992" ht="12.75" hidden="1" customHeight="1" x14ac:dyDescent="0.2"/>
    <row r="15993" ht="12.75" hidden="1" customHeight="1" x14ac:dyDescent="0.2"/>
    <row r="15994" ht="12.75" hidden="1" customHeight="1" x14ac:dyDescent="0.2"/>
    <row r="15995" ht="12.75" hidden="1" customHeight="1" x14ac:dyDescent="0.2"/>
    <row r="15996" ht="12.75" hidden="1" customHeight="1" x14ac:dyDescent="0.2"/>
    <row r="15997" ht="12.75" hidden="1" customHeight="1" x14ac:dyDescent="0.2"/>
    <row r="15998" ht="12.75" hidden="1" customHeight="1" x14ac:dyDescent="0.2"/>
    <row r="15999" ht="12.75" hidden="1" customHeight="1" x14ac:dyDescent="0.2"/>
    <row r="16000" ht="12.75" hidden="1" customHeight="1" x14ac:dyDescent="0.2"/>
    <row r="16001" ht="12.75" hidden="1" customHeight="1" x14ac:dyDescent="0.2"/>
    <row r="16002" ht="12.75" hidden="1" customHeight="1" x14ac:dyDescent="0.2"/>
    <row r="16003" ht="12.75" hidden="1" customHeight="1" x14ac:dyDescent="0.2"/>
    <row r="16004" ht="12.75" hidden="1" customHeight="1" x14ac:dyDescent="0.2"/>
    <row r="16005" ht="12.75" hidden="1" customHeight="1" x14ac:dyDescent="0.2"/>
    <row r="16006" ht="12.75" hidden="1" customHeight="1" x14ac:dyDescent="0.2"/>
    <row r="16007" ht="12.75" hidden="1" customHeight="1" x14ac:dyDescent="0.2"/>
    <row r="16008" ht="12.75" hidden="1" customHeight="1" x14ac:dyDescent="0.2"/>
    <row r="16009" ht="12.75" hidden="1" customHeight="1" x14ac:dyDescent="0.2"/>
    <row r="16010" ht="12.75" hidden="1" customHeight="1" x14ac:dyDescent="0.2"/>
    <row r="16011" ht="12.75" hidden="1" customHeight="1" x14ac:dyDescent="0.2"/>
    <row r="16012" ht="12.75" hidden="1" customHeight="1" x14ac:dyDescent="0.2"/>
    <row r="16013" ht="12.75" hidden="1" customHeight="1" x14ac:dyDescent="0.2"/>
    <row r="16014" ht="12.75" hidden="1" customHeight="1" x14ac:dyDescent="0.2"/>
    <row r="16015" ht="12.75" hidden="1" customHeight="1" x14ac:dyDescent="0.2"/>
    <row r="16016" ht="12.75" hidden="1" customHeight="1" x14ac:dyDescent="0.2"/>
    <row r="16017" ht="12.75" hidden="1" customHeight="1" x14ac:dyDescent="0.2"/>
    <row r="16018" ht="12.75" hidden="1" customHeight="1" x14ac:dyDescent="0.2"/>
    <row r="16019" ht="12.75" hidden="1" customHeight="1" x14ac:dyDescent="0.2"/>
    <row r="16020" ht="12.75" hidden="1" customHeight="1" x14ac:dyDescent="0.2"/>
    <row r="16021" ht="12.75" hidden="1" customHeight="1" x14ac:dyDescent="0.2"/>
    <row r="16022" ht="12.75" hidden="1" customHeight="1" x14ac:dyDescent="0.2"/>
    <row r="16023" ht="12.75" hidden="1" customHeight="1" x14ac:dyDescent="0.2"/>
    <row r="16024" ht="12.75" hidden="1" customHeight="1" x14ac:dyDescent="0.2"/>
    <row r="16025" ht="12.75" hidden="1" customHeight="1" x14ac:dyDescent="0.2"/>
    <row r="16026" ht="12.75" hidden="1" customHeight="1" x14ac:dyDescent="0.2"/>
    <row r="16027" ht="12.75" hidden="1" customHeight="1" x14ac:dyDescent="0.2"/>
    <row r="16028" ht="12.75" hidden="1" customHeight="1" x14ac:dyDescent="0.2"/>
    <row r="16029" ht="12.75" hidden="1" customHeight="1" x14ac:dyDescent="0.2"/>
    <row r="16030" ht="12.75" hidden="1" customHeight="1" x14ac:dyDescent="0.2"/>
    <row r="16031" ht="12.75" hidden="1" customHeight="1" x14ac:dyDescent="0.2"/>
    <row r="16032" ht="12.75" hidden="1" customHeight="1" x14ac:dyDescent="0.2"/>
    <row r="16033" ht="12.75" hidden="1" customHeight="1" x14ac:dyDescent="0.2"/>
    <row r="16034" ht="12.75" hidden="1" customHeight="1" x14ac:dyDescent="0.2"/>
    <row r="16035" ht="12.75" hidden="1" customHeight="1" x14ac:dyDescent="0.2"/>
    <row r="16036" ht="12.75" hidden="1" customHeight="1" x14ac:dyDescent="0.2"/>
    <row r="16037" ht="12.75" hidden="1" customHeight="1" x14ac:dyDescent="0.2"/>
    <row r="16038" ht="12.75" hidden="1" customHeight="1" x14ac:dyDescent="0.2"/>
    <row r="16039" ht="12.75" hidden="1" customHeight="1" x14ac:dyDescent="0.2"/>
    <row r="16040" ht="12.75" hidden="1" customHeight="1" x14ac:dyDescent="0.2"/>
    <row r="16041" ht="12.75" hidden="1" customHeight="1" x14ac:dyDescent="0.2"/>
    <row r="16042" ht="12.75" hidden="1" customHeight="1" x14ac:dyDescent="0.2"/>
    <row r="16043" ht="12.75" hidden="1" customHeight="1" x14ac:dyDescent="0.2"/>
    <row r="16044" ht="12.75" hidden="1" customHeight="1" x14ac:dyDescent="0.2"/>
    <row r="16045" ht="12.75" hidden="1" customHeight="1" x14ac:dyDescent="0.2"/>
    <row r="16046" ht="12.75" hidden="1" customHeight="1" x14ac:dyDescent="0.2"/>
    <row r="16047" ht="12.75" hidden="1" customHeight="1" x14ac:dyDescent="0.2"/>
    <row r="16048" ht="12.75" hidden="1" customHeight="1" x14ac:dyDescent="0.2"/>
    <row r="16049" ht="12.75" hidden="1" customHeight="1" x14ac:dyDescent="0.2"/>
    <row r="16050" ht="12.75" hidden="1" customHeight="1" x14ac:dyDescent="0.2"/>
    <row r="16051" ht="12.75" hidden="1" customHeight="1" x14ac:dyDescent="0.2"/>
    <row r="16052" ht="12.75" hidden="1" customHeight="1" x14ac:dyDescent="0.2"/>
    <row r="16053" ht="12.75" hidden="1" customHeight="1" x14ac:dyDescent="0.2"/>
    <row r="16054" ht="12.75" hidden="1" customHeight="1" x14ac:dyDescent="0.2"/>
    <row r="16055" ht="12.75" hidden="1" customHeight="1" x14ac:dyDescent="0.2"/>
    <row r="16056" ht="12.75" hidden="1" customHeight="1" x14ac:dyDescent="0.2"/>
    <row r="16057" ht="12.75" hidden="1" customHeight="1" x14ac:dyDescent="0.2"/>
    <row r="16058" ht="12.75" hidden="1" customHeight="1" x14ac:dyDescent="0.2"/>
    <row r="16059" ht="12.75" hidden="1" customHeight="1" x14ac:dyDescent="0.2"/>
    <row r="16060" ht="12.75" hidden="1" customHeight="1" x14ac:dyDescent="0.2"/>
    <row r="16061" ht="12.75" hidden="1" customHeight="1" x14ac:dyDescent="0.2"/>
    <row r="16062" ht="12.75" hidden="1" customHeight="1" x14ac:dyDescent="0.2"/>
    <row r="16063" ht="12.75" hidden="1" customHeight="1" x14ac:dyDescent="0.2"/>
    <row r="16064" ht="12.75" hidden="1" customHeight="1" x14ac:dyDescent="0.2"/>
    <row r="16065" ht="12.75" hidden="1" customHeight="1" x14ac:dyDescent="0.2"/>
    <row r="16066" ht="12.75" hidden="1" customHeight="1" x14ac:dyDescent="0.2"/>
    <row r="16067" ht="12.75" hidden="1" customHeight="1" x14ac:dyDescent="0.2"/>
    <row r="16068" ht="12.75" hidden="1" customHeight="1" x14ac:dyDescent="0.2"/>
    <row r="16069" ht="12.75" hidden="1" customHeight="1" x14ac:dyDescent="0.2"/>
    <row r="16070" ht="12.75" hidden="1" customHeight="1" x14ac:dyDescent="0.2"/>
    <row r="16071" ht="12.75" hidden="1" customHeight="1" x14ac:dyDescent="0.2"/>
    <row r="16072" ht="12.75" hidden="1" customHeight="1" x14ac:dyDescent="0.2"/>
    <row r="16073" ht="12.75" hidden="1" customHeight="1" x14ac:dyDescent="0.2"/>
    <row r="16074" ht="12.75" hidden="1" customHeight="1" x14ac:dyDescent="0.2"/>
    <row r="16075" ht="12.75" hidden="1" customHeight="1" x14ac:dyDescent="0.2"/>
    <row r="16076" ht="12.75" hidden="1" customHeight="1" x14ac:dyDescent="0.2"/>
    <row r="16077" ht="12.75" hidden="1" customHeight="1" x14ac:dyDescent="0.2"/>
    <row r="16078" ht="12.75" hidden="1" customHeight="1" x14ac:dyDescent="0.2"/>
    <row r="16079" ht="12.75" hidden="1" customHeight="1" x14ac:dyDescent="0.2"/>
    <row r="16080" ht="12.75" hidden="1" customHeight="1" x14ac:dyDescent="0.2"/>
    <row r="16081" ht="12.75" hidden="1" customHeight="1" x14ac:dyDescent="0.2"/>
    <row r="16082" ht="12.75" hidden="1" customHeight="1" x14ac:dyDescent="0.2"/>
    <row r="16083" ht="12.75" hidden="1" customHeight="1" x14ac:dyDescent="0.2"/>
    <row r="16084" ht="12.75" hidden="1" customHeight="1" x14ac:dyDescent="0.2"/>
    <row r="16085" ht="12.75" hidden="1" customHeight="1" x14ac:dyDescent="0.2"/>
    <row r="16086" ht="12.75" hidden="1" customHeight="1" x14ac:dyDescent="0.2"/>
    <row r="16087" ht="12.75" hidden="1" customHeight="1" x14ac:dyDescent="0.2"/>
    <row r="16088" ht="12.75" hidden="1" customHeight="1" x14ac:dyDescent="0.2"/>
    <row r="16089" ht="12.75" hidden="1" customHeight="1" x14ac:dyDescent="0.2"/>
    <row r="16090" ht="12.75" hidden="1" customHeight="1" x14ac:dyDescent="0.2"/>
    <row r="16091" ht="12.75" hidden="1" customHeight="1" x14ac:dyDescent="0.2"/>
    <row r="16092" ht="12.75" hidden="1" customHeight="1" x14ac:dyDescent="0.2"/>
    <row r="16093" ht="12.75" hidden="1" customHeight="1" x14ac:dyDescent="0.2"/>
    <row r="16094" ht="12.75" hidden="1" customHeight="1" x14ac:dyDescent="0.2"/>
    <row r="16095" ht="12.75" hidden="1" customHeight="1" x14ac:dyDescent="0.2"/>
    <row r="16096" ht="12.75" hidden="1" customHeight="1" x14ac:dyDescent="0.2"/>
    <row r="16097" ht="12.75" hidden="1" customHeight="1" x14ac:dyDescent="0.2"/>
    <row r="16098" ht="12.75" hidden="1" customHeight="1" x14ac:dyDescent="0.2"/>
    <row r="16099" ht="12.75" hidden="1" customHeight="1" x14ac:dyDescent="0.2"/>
    <row r="16100" ht="12.75" hidden="1" customHeight="1" x14ac:dyDescent="0.2"/>
    <row r="16101" ht="12.75" hidden="1" customHeight="1" x14ac:dyDescent="0.2"/>
    <row r="16102" ht="12.75" hidden="1" customHeight="1" x14ac:dyDescent="0.2"/>
    <row r="16103" ht="12.75" hidden="1" customHeight="1" x14ac:dyDescent="0.2"/>
    <row r="16104" ht="12.75" hidden="1" customHeight="1" x14ac:dyDescent="0.2"/>
    <row r="16105" ht="12.75" hidden="1" customHeight="1" x14ac:dyDescent="0.2"/>
    <row r="16106" ht="12.75" hidden="1" customHeight="1" x14ac:dyDescent="0.2"/>
    <row r="16107" ht="12.75" hidden="1" customHeight="1" x14ac:dyDescent="0.2"/>
    <row r="16108" ht="12.75" hidden="1" customHeight="1" x14ac:dyDescent="0.2"/>
    <row r="16109" ht="12.75" hidden="1" customHeight="1" x14ac:dyDescent="0.2"/>
    <row r="16110" ht="12.75" hidden="1" customHeight="1" x14ac:dyDescent="0.2"/>
    <row r="16111" ht="12.75" hidden="1" customHeight="1" x14ac:dyDescent="0.2"/>
    <row r="16112" ht="12.75" hidden="1" customHeight="1" x14ac:dyDescent="0.2"/>
    <row r="16113" ht="12.75" hidden="1" customHeight="1" x14ac:dyDescent="0.2"/>
    <row r="16114" ht="12.75" hidden="1" customHeight="1" x14ac:dyDescent="0.2"/>
    <row r="16115" ht="12.75" hidden="1" customHeight="1" x14ac:dyDescent="0.2"/>
    <row r="16116" ht="12.75" hidden="1" customHeight="1" x14ac:dyDescent="0.2"/>
    <row r="16117" ht="12.75" hidden="1" customHeight="1" x14ac:dyDescent="0.2"/>
    <row r="16118" ht="12.75" hidden="1" customHeight="1" x14ac:dyDescent="0.2"/>
    <row r="16119" ht="12.75" hidden="1" customHeight="1" x14ac:dyDescent="0.2"/>
    <row r="16120" ht="12.75" hidden="1" customHeight="1" x14ac:dyDescent="0.2"/>
    <row r="16121" ht="12.75" hidden="1" customHeight="1" x14ac:dyDescent="0.2"/>
    <row r="16122" ht="12.75" hidden="1" customHeight="1" x14ac:dyDescent="0.2"/>
    <row r="16123" ht="12.75" hidden="1" customHeight="1" x14ac:dyDescent="0.2"/>
    <row r="16124" ht="12.75" hidden="1" customHeight="1" x14ac:dyDescent="0.2"/>
    <row r="16125" ht="12.75" hidden="1" customHeight="1" x14ac:dyDescent="0.2"/>
    <row r="16126" ht="12.75" hidden="1" customHeight="1" x14ac:dyDescent="0.2"/>
    <row r="16127" ht="12.75" hidden="1" customHeight="1" x14ac:dyDescent="0.2"/>
    <row r="16128" ht="12.75" hidden="1" customHeight="1" x14ac:dyDescent="0.2"/>
    <row r="16129" ht="12.75" hidden="1" customHeight="1" x14ac:dyDescent="0.2"/>
    <row r="16130" ht="12.75" hidden="1" customHeight="1" x14ac:dyDescent="0.2"/>
    <row r="16131" ht="12.75" hidden="1" customHeight="1" x14ac:dyDescent="0.2"/>
    <row r="16132" ht="12.75" hidden="1" customHeight="1" x14ac:dyDescent="0.2"/>
    <row r="16133" ht="12.75" hidden="1" customHeight="1" x14ac:dyDescent="0.2"/>
    <row r="16134" ht="12.75" hidden="1" customHeight="1" x14ac:dyDescent="0.2"/>
    <row r="16135" ht="12.75" hidden="1" customHeight="1" x14ac:dyDescent="0.2"/>
    <row r="16136" ht="12.75" hidden="1" customHeight="1" x14ac:dyDescent="0.2"/>
    <row r="16137" ht="12.75" hidden="1" customHeight="1" x14ac:dyDescent="0.2"/>
    <row r="16138" ht="12.75" hidden="1" customHeight="1" x14ac:dyDescent="0.2"/>
    <row r="16139" ht="12.75" hidden="1" customHeight="1" x14ac:dyDescent="0.2"/>
    <row r="16140" ht="12.75" hidden="1" customHeight="1" x14ac:dyDescent="0.2"/>
    <row r="16141" ht="12.75" hidden="1" customHeight="1" x14ac:dyDescent="0.2"/>
    <row r="16142" ht="12.75" hidden="1" customHeight="1" x14ac:dyDescent="0.2"/>
    <row r="16143" ht="12.75" hidden="1" customHeight="1" x14ac:dyDescent="0.2"/>
    <row r="16144" ht="12.75" hidden="1" customHeight="1" x14ac:dyDescent="0.2"/>
    <row r="16145" ht="12.75" hidden="1" customHeight="1" x14ac:dyDescent="0.2"/>
    <row r="16146" ht="12.75" hidden="1" customHeight="1" x14ac:dyDescent="0.2"/>
    <row r="16147" ht="12.75" hidden="1" customHeight="1" x14ac:dyDescent="0.2"/>
    <row r="16148" ht="12.75" hidden="1" customHeight="1" x14ac:dyDescent="0.2"/>
    <row r="16149" ht="12.75" hidden="1" customHeight="1" x14ac:dyDescent="0.2"/>
    <row r="16150" ht="12.75" hidden="1" customHeight="1" x14ac:dyDescent="0.2"/>
    <row r="16151" ht="12.75" hidden="1" customHeight="1" x14ac:dyDescent="0.2"/>
    <row r="16152" ht="12.75" hidden="1" customHeight="1" x14ac:dyDescent="0.2"/>
    <row r="16153" ht="12.75" hidden="1" customHeight="1" x14ac:dyDescent="0.2"/>
    <row r="16154" ht="12.75" hidden="1" customHeight="1" x14ac:dyDescent="0.2"/>
    <row r="16155" ht="12.75" hidden="1" customHeight="1" x14ac:dyDescent="0.2"/>
    <row r="16156" ht="12.75" hidden="1" customHeight="1" x14ac:dyDescent="0.2"/>
    <row r="16157" ht="12.75" hidden="1" customHeight="1" x14ac:dyDescent="0.2"/>
    <row r="16158" ht="12.75" hidden="1" customHeight="1" x14ac:dyDescent="0.2"/>
    <row r="16159" ht="12.75" hidden="1" customHeight="1" x14ac:dyDescent="0.2"/>
    <row r="16160" ht="12.75" hidden="1" customHeight="1" x14ac:dyDescent="0.2"/>
    <row r="16161" ht="12.75" hidden="1" customHeight="1" x14ac:dyDescent="0.2"/>
    <row r="16162" ht="12.75" hidden="1" customHeight="1" x14ac:dyDescent="0.2"/>
    <row r="16163" ht="12.75" hidden="1" customHeight="1" x14ac:dyDescent="0.2"/>
    <row r="16164" ht="12.75" hidden="1" customHeight="1" x14ac:dyDescent="0.2"/>
    <row r="16165" ht="12.75" hidden="1" customHeight="1" x14ac:dyDescent="0.2"/>
    <row r="16166" ht="12.75" hidden="1" customHeight="1" x14ac:dyDescent="0.2"/>
    <row r="16167" ht="12.75" hidden="1" customHeight="1" x14ac:dyDescent="0.2"/>
    <row r="16168" ht="12.75" hidden="1" customHeight="1" x14ac:dyDescent="0.2"/>
    <row r="16169" ht="12.75" hidden="1" customHeight="1" x14ac:dyDescent="0.2"/>
    <row r="16170" ht="12.75" hidden="1" customHeight="1" x14ac:dyDescent="0.2"/>
    <row r="16171" ht="12.75" hidden="1" customHeight="1" x14ac:dyDescent="0.2"/>
    <row r="16172" ht="12.75" hidden="1" customHeight="1" x14ac:dyDescent="0.2"/>
    <row r="16173" ht="12.75" hidden="1" customHeight="1" x14ac:dyDescent="0.2"/>
    <row r="16174" ht="12.75" hidden="1" customHeight="1" x14ac:dyDescent="0.2"/>
    <row r="16175" ht="12.75" hidden="1" customHeight="1" x14ac:dyDescent="0.2"/>
    <row r="16176" ht="12.75" hidden="1" customHeight="1" x14ac:dyDescent="0.2"/>
    <row r="16177" ht="12.75" hidden="1" customHeight="1" x14ac:dyDescent="0.2"/>
    <row r="16178" ht="12.75" hidden="1" customHeight="1" x14ac:dyDescent="0.2"/>
    <row r="16179" ht="12.75" hidden="1" customHeight="1" x14ac:dyDescent="0.2"/>
    <row r="16180" ht="12.75" hidden="1" customHeight="1" x14ac:dyDescent="0.2"/>
    <row r="16181" ht="12.75" hidden="1" customHeight="1" x14ac:dyDescent="0.2"/>
    <row r="16182" ht="12.75" hidden="1" customHeight="1" x14ac:dyDescent="0.2"/>
    <row r="16183" ht="12.75" hidden="1" customHeight="1" x14ac:dyDescent="0.2"/>
    <row r="16184" ht="12.75" hidden="1" customHeight="1" x14ac:dyDescent="0.2"/>
    <row r="16185" ht="12.75" hidden="1" customHeight="1" x14ac:dyDescent="0.2"/>
    <row r="16186" ht="12.75" hidden="1" customHeight="1" x14ac:dyDescent="0.2"/>
    <row r="16187" ht="12.75" hidden="1" customHeight="1" x14ac:dyDescent="0.2"/>
    <row r="16188" ht="12.75" hidden="1" customHeight="1" x14ac:dyDescent="0.2"/>
    <row r="16189" ht="12.75" hidden="1" customHeight="1" x14ac:dyDescent="0.2"/>
    <row r="16190" ht="12.75" hidden="1" customHeight="1" x14ac:dyDescent="0.2"/>
    <row r="16191" ht="12.75" hidden="1" customHeight="1" x14ac:dyDescent="0.2"/>
    <row r="16192" ht="12.75" hidden="1" customHeight="1" x14ac:dyDescent="0.2"/>
    <row r="16193" ht="12.75" hidden="1" customHeight="1" x14ac:dyDescent="0.2"/>
    <row r="16194" ht="12.75" hidden="1" customHeight="1" x14ac:dyDescent="0.2"/>
    <row r="16195" ht="12.75" hidden="1" customHeight="1" x14ac:dyDescent="0.2"/>
    <row r="16196" ht="12.75" hidden="1" customHeight="1" x14ac:dyDescent="0.2"/>
    <row r="16197" ht="12.75" hidden="1" customHeight="1" x14ac:dyDescent="0.2"/>
    <row r="16198" ht="12.75" hidden="1" customHeight="1" x14ac:dyDescent="0.2"/>
    <row r="16199" ht="12.75" hidden="1" customHeight="1" x14ac:dyDescent="0.2"/>
    <row r="16200" ht="12.75" hidden="1" customHeight="1" x14ac:dyDescent="0.2"/>
    <row r="16201" ht="12.75" hidden="1" customHeight="1" x14ac:dyDescent="0.2"/>
    <row r="16202" ht="12.75" hidden="1" customHeight="1" x14ac:dyDescent="0.2"/>
    <row r="16203" ht="12.75" hidden="1" customHeight="1" x14ac:dyDescent="0.2"/>
    <row r="16204" ht="12.75" hidden="1" customHeight="1" x14ac:dyDescent="0.2"/>
    <row r="16205" ht="12.75" hidden="1" customHeight="1" x14ac:dyDescent="0.2"/>
    <row r="16206" ht="12.75" hidden="1" customHeight="1" x14ac:dyDescent="0.2"/>
    <row r="16207" ht="12.75" hidden="1" customHeight="1" x14ac:dyDescent="0.2"/>
    <row r="16208" ht="12.75" hidden="1" customHeight="1" x14ac:dyDescent="0.2"/>
    <row r="16209" ht="12.75" hidden="1" customHeight="1" x14ac:dyDescent="0.2"/>
    <row r="16210" ht="12.75" hidden="1" customHeight="1" x14ac:dyDescent="0.2"/>
    <row r="16211" ht="12.75" hidden="1" customHeight="1" x14ac:dyDescent="0.2"/>
    <row r="16212" ht="12.75" hidden="1" customHeight="1" x14ac:dyDescent="0.2"/>
    <row r="16213" ht="12.75" hidden="1" customHeight="1" x14ac:dyDescent="0.2"/>
    <row r="16214" ht="12.75" hidden="1" customHeight="1" x14ac:dyDescent="0.2"/>
    <row r="16215" ht="12.75" hidden="1" customHeight="1" x14ac:dyDescent="0.2"/>
    <row r="16216" ht="12.75" hidden="1" customHeight="1" x14ac:dyDescent="0.2"/>
    <row r="16217" ht="12.75" hidden="1" customHeight="1" x14ac:dyDescent="0.2"/>
    <row r="16218" ht="12.75" hidden="1" customHeight="1" x14ac:dyDescent="0.2"/>
    <row r="16219" ht="12.75" hidden="1" customHeight="1" x14ac:dyDescent="0.2"/>
    <row r="16220" ht="12.75" hidden="1" customHeight="1" x14ac:dyDescent="0.2"/>
    <row r="16221" ht="12.75" hidden="1" customHeight="1" x14ac:dyDescent="0.2"/>
    <row r="16222" ht="12.75" hidden="1" customHeight="1" x14ac:dyDescent="0.2"/>
    <row r="16223" ht="12.75" hidden="1" customHeight="1" x14ac:dyDescent="0.2"/>
    <row r="16224" ht="12.75" hidden="1" customHeight="1" x14ac:dyDescent="0.2"/>
    <row r="16225" ht="12.75" hidden="1" customHeight="1" x14ac:dyDescent="0.2"/>
    <row r="16226" ht="12.75" hidden="1" customHeight="1" x14ac:dyDescent="0.2"/>
    <row r="16227" ht="12.75" hidden="1" customHeight="1" x14ac:dyDescent="0.2"/>
    <row r="16228" ht="12.75" hidden="1" customHeight="1" x14ac:dyDescent="0.2"/>
    <row r="16229" ht="12.75" hidden="1" customHeight="1" x14ac:dyDescent="0.2"/>
    <row r="16230" ht="12.75" hidden="1" customHeight="1" x14ac:dyDescent="0.2"/>
    <row r="16231" ht="12.75" hidden="1" customHeight="1" x14ac:dyDescent="0.2"/>
    <row r="16232" ht="12.75" hidden="1" customHeight="1" x14ac:dyDescent="0.2"/>
    <row r="16233" ht="12.75" hidden="1" customHeight="1" x14ac:dyDescent="0.2"/>
    <row r="16234" ht="12.75" hidden="1" customHeight="1" x14ac:dyDescent="0.2"/>
    <row r="16235" ht="12.75" hidden="1" customHeight="1" x14ac:dyDescent="0.2"/>
    <row r="16236" ht="12.75" hidden="1" customHeight="1" x14ac:dyDescent="0.2"/>
    <row r="16237" ht="12.75" hidden="1" customHeight="1" x14ac:dyDescent="0.2"/>
    <row r="16238" ht="12.75" hidden="1" customHeight="1" x14ac:dyDescent="0.2"/>
    <row r="16239" ht="12.75" hidden="1" customHeight="1" x14ac:dyDescent="0.2"/>
    <row r="16240" ht="12.75" hidden="1" customHeight="1" x14ac:dyDescent="0.2"/>
    <row r="16241" ht="12.75" hidden="1" customHeight="1" x14ac:dyDescent="0.2"/>
    <row r="16242" ht="12.75" hidden="1" customHeight="1" x14ac:dyDescent="0.2"/>
    <row r="16243" ht="12.75" hidden="1" customHeight="1" x14ac:dyDescent="0.2"/>
    <row r="16244" ht="12.75" hidden="1" customHeight="1" x14ac:dyDescent="0.2"/>
    <row r="16245" ht="12.75" hidden="1" customHeight="1" x14ac:dyDescent="0.2"/>
    <row r="16246" ht="12.75" hidden="1" customHeight="1" x14ac:dyDescent="0.2"/>
    <row r="16247" ht="12.75" hidden="1" customHeight="1" x14ac:dyDescent="0.2"/>
    <row r="16248" ht="12.75" hidden="1" customHeight="1" x14ac:dyDescent="0.2"/>
    <row r="16249" ht="12.75" hidden="1" customHeight="1" x14ac:dyDescent="0.2"/>
    <row r="16250" ht="12.75" hidden="1" customHeight="1" x14ac:dyDescent="0.2"/>
    <row r="16251" ht="12.75" hidden="1" customHeight="1" x14ac:dyDescent="0.2"/>
    <row r="16252" ht="12.75" hidden="1" customHeight="1" x14ac:dyDescent="0.2"/>
    <row r="16253" ht="12.75" hidden="1" customHeight="1" x14ac:dyDescent="0.2"/>
    <row r="16254" ht="12.75" hidden="1" customHeight="1" x14ac:dyDescent="0.2"/>
    <row r="16255" ht="12.75" hidden="1" customHeight="1" x14ac:dyDescent="0.2"/>
    <row r="16256" ht="12.75" hidden="1" customHeight="1" x14ac:dyDescent="0.2"/>
    <row r="16257" ht="12.75" hidden="1" customHeight="1" x14ac:dyDescent="0.2"/>
    <row r="16258" ht="12.75" hidden="1" customHeight="1" x14ac:dyDescent="0.2"/>
    <row r="16259" ht="12.75" hidden="1" customHeight="1" x14ac:dyDescent="0.2"/>
    <row r="16260" ht="12.75" hidden="1" customHeight="1" x14ac:dyDescent="0.2"/>
    <row r="16261" ht="12.75" hidden="1" customHeight="1" x14ac:dyDescent="0.2"/>
    <row r="16262" ht="12.75" hidden="1" customHeight="1" x14ac:dyDescent="0.2"/>
    <row r="16263" ht="12.75" hidden="1" customHeight="1" x14ac:dyDescent="0.2"/>
    <row r="16264" ht="12.75" hidden="1" customHeight="1" x14ac:dyDescent="0.2"/>
    <row r="16265" ht="12.75" hidden="1" customHeight="1" x14ac:dyDescent="0.2"/>
    <row r="16266" ht="12.75" hidden="1" customHeight="1" x14ac:dyDescent="0.2"/>
    <row r="16267" ht="12.75" hidden="1" customHeight="1" x14ac:dyDescent="0.2"/>
    <row r="16268" ht="12.75" hidden="1" customHeight="1" x14ac:dyDescent="0.2"/>
    <row r="16269" ht="12.75" hidden="1" customHeight="1" x14ac:dyDescent="0.2"/>
    <row r="16270" ht="12.75" hidden="1" customHeight="1" x14ac:dyDescent="0.2"/>
    <row r="16271" ht="12.75" hidden="1" customHeight="1" x14ac:dyDescent="0.2"/>
    <row r="16272" ht="12.75" hidden="1" customHeight="1" x14ac:dyDescent="0.2"/>
    <row r="16273" ht="12.75" hidden="1" customHeight="1" x14ac:dyDescent="0.2"/>
    <row r="16274" ht="12.75" hidden="1" customHeight="1" x14ac:dyDescent="0.2"/>
    <row r="16275" ht="12.75" hidden="1" customHeight="1" x14ac:dyDescent="0.2"/>
    <row r="16276" ht="12.75" hidden="1" customHeight="1" x14ac:dyDescent="0.2"/>
    <row r="16277" ht="12.75" hidden="1" customHeight="1" x14ac:dyDescent="0.2"/>
    <row r="16278" ht="12.75" hidden="1" customHeight="1" x14ac:dyDescent="0.2"/>
    <row r="16279" ht="12.75" hidden="1" customHeight="1" x14ac:dyDescent="0.2"/>
    <row r="16280" ht="12.75" hidden="1" customHeight="1" x14ac:dyDescent="0.2"/>
    <row r="16281" ht="12.75" hidden="1" customHeight="1" x14ac:dyDescent="0.2"/>
    <row r="16282" ht="12.75" hidden="1" customHeight="1" x14ac:dyDescent="0.2"/>
    <row r="16283" ht="12.75" hidden="1" customHeight="1" x14ac:dyDescent="0.2"/>
    <row r="16284" ht="12.75" hidden="1" customHeight="1" x14ac:dyDescent="0.2"/>
    <row r="16285" ht="12.75" hidden="1" customHeight="1" x14ac:dyDescent="0.2"/>
    <row r="16286" ht="12.75" hidden="1" customHeight="1" x14ac:dyDescent="0.2"/>
    <row r="16287" ht="12.75" hidden="1" customHeight="1" x14ac:dyDescent="0.2"/>
    <row r="16288" ht="12.75" hidden="1" customHeight="1" x14ac:dyDescent="0.2"/>
    <row r="16289" ht="12.75" hidden="1" customHeight="1" x14ac:dyDescent="0.2"/>
    <row r="16290" ht="12.75" hidden="1" customHeight="1" x14ac:dyDescent="0.2"/>
    <row r="16291" ht="12.75" hidden="1" customHeight="1" x14ac:dyDescent="0.2"/>
    <row r="16292" ht="12.75" hidden="1" customHeight="1" x14ac:dyDescent="0.2"/>
    <row r="16293" ht="12.75" hidden="1" customHeight="1" x14ac:dyDescent="0.2"/>
    <row r="16294" ht="12.75" hidden="1" customHeight="1" x14ac:dyDescent="0.2"/>
    <row r="16295" ht="12.75" hidden="1" customHeight="1" x14ac:dyDescent="0.2"/>
    <row r="16296" ht="12.75" hidden="1" customHeight="1" x14ac:dyDescent="0.2"/>
    <row r="16297" ht="12.75" hidden="1" customHeight="1" x14ac:dyDescent="0.2"/>
    <row r="16298" ht="12.75" hidden="1" customHeight="1" x14ac:dyDescent="0.2"/>
    <row r="16299" ht="12.75" hidden="1" customHeight="1" x14ac:dyDescent="0.2"/>
    <row r="16300" ht="12.75" hidden="1" customHeight="1" x14ac:dyDescent="0.2"/>
    <row r="16301" ht="12.75" hidden="1" customHeight="1" x14ac:dyDescent="0.2"/>
    <row r="16302" ht="12.75" hidden="1" customHeight="1" x14ac:dyDescent="0.2"/>
    <row r="16303" ht="12.75" hidden="1" customHeight="1" x14ac:dyDescent="0.2"/>
    <row r="16304" ht="12.75" hidden="1" customHeight="1" x14ac:dyDescent="0.2"/>
    <row r="16305" ht="12.75" hidden="1" customHeight="1" x14ac:dyDescent="0.2"/>
    <row r="16306" ht="12.75" hidden="1" customHeight="1" x14ac:dyDescent="0.2"/>
    <row r="16307" ht="12.75" hidden="1" customHeight="1" x14ac:dyDescent="0.2"/>
    <row r="16308" ht="12.75" hidden="1" customHeight="1" x14ac:dyDescent="0.2"/>
    <row r="16309" ht="12.75" hidden="1" customHeight="1" x14ac:dyDescent="0.2"/>
    <row r="16310" ht="12.75" hidden="1" customHeight="1" x14ac:dyDescent="0.2"/>
    <row r="16311" ht="12.75" hidden="1" customHeight="1" x14ac:dyDescent="0.2"/>
    <row r="16312" ht="12.75" hidden="1" customHeight="1" x14ac:dyDescent="0.2"/>
    <row r="16313" ht="12.75" hidden="1" customHeight="1" x14ac:dyDescent="0.2"/>
    <row r="16314" ht="12.75" hidden="1" customHeight="1" x14ac:dyDescent="0.2"/>
    <row r="16315" ht="12.75" hidden="1" customHeight="1" x14ac:dyDescent="0.2"/>
    <row r="16316" ht="12.75" hidden="1" customHeight="1" x14ac:dyDescent="0.2"/>
    <row r="16317" ht="12.75" hidden="1" customHeight="1" x14ac:dyDescent="0.2"/>
    <row r="16318" ht="12.75" hidden="1" customHeight="1" x14ac:dyDescent="0.2"/>
    <row r="16319" ht="12.75" hidden="1" customHeight="1" x14ac:dyDescent="0.2"/>
    <row r="16320" ht="12.75" hidden="1" customHeight="1" x14ac:dyDescent="0.2"/>
    <row r="16321" ht="12.75" hidden="1" customHeight="1" x14ac:dyDescent="0.2"/>
    <row r="16322" ht="12.75" hidden="1" customHeight="1" x14ac:dyDescent="0.2"/>
    <row r="16323" ht="12.75" hidden="1" customHeight="1" x14ac:dyDescent="0.2"/>
    <row r="16324" ht="12.75" hidden="1" customHeight="1" x14ac:dyDescent="0.2"/>
    <row r="16325" ht="12.75" hidden="1" customHeight="1" x14ac:dyDescent="0.2"/>
    <row r="16326" ht="12.75" hidden="1" customHeight="1" x14ac:dyDescent="0.2"/>
    <row r="16327" ht="12.75" hidden="1" customHeight="1" x14ac:dyDescent="0.2"/>
    <row r="16328" ht="12.75" hidden="1" customHeight="1" x14ac:dyDescent="0.2"/>
    <row r="16329" ht="12.75" hidden="1" customHeight="1" x14ac:dyDescent="0.2"/>
    <row r="16330" ht="12.75" hidden="1" customHeight="1" x14ac:dyDescent="0.2"/>
    <row r="16331" ht="12.75" hidden="1" customHeight="1" x14ac:dyDescent="0.2"/>
    <row r="16332" ht="12.75" hidden="1" customHeight="1" x14ac:dyDescent="0.2"/>
    <row r="16333" ht="12.75" hidden="1" customHeight="1" x14ac:dyDescent="0.2"/>
    <row r="16334" ht="12.75" hidden="1" customHeight="1" x14ac:dyDescent="0.2"/>
    <row r="16335" ht="12.75" hidden="1" customHeight="1" x14ac:dyDescent="0.2"/>
    <row r="16336" ht="12.75" hidden="1" customHeight="1" x14ac:dyDescent="0.2"/>
    <row r="16337" ht="12.75" hidden="1" customHeight="1" x14ac:dyDescent="0.2"/>
    <row r="16338" ht="12.75" hidden="1" customHeight="1" x14ac:dyDescent="0.2"/>
    <row r="16339" ht="12.75" hidden="1" customHeight="1" x14ac:dyDescent="0.2"/>
    <row r="16340" ht="12.75" hidden="1" customHeight="1" x14ac:dyDescent="0.2"/>
    <row r="16341" ht="12.75" hidden="1" customHeight="1" x14ac:dyDescent="0.2"/>
    <row r="16342" ht="12.75" hidden="1" customHeight="1" x14ac:dyDescent="0.2"/>
    <row r="16343" ht="12.75" hidden="1" customHeight="1" x14ac:dyDescent="0.2"/>
    <row r="16344" ht="12.75" hidden="1" customHeight="1" x14ac:dyDescent="0.2"/>
    <row r="16345" ht="12.75" hidden="1" customHeight="1" x14ac:dyDescent="0.2"/>
    <row r="16346" ht="12.75" hidden="1" customHeight="1" x14ac:dyDescent="0.2"/>
    <row r="16347" ht="12.75" hidden="1" customHeight="1" x14ac:dyDescent="0.2"/>
    <row r="16348" ht="12.75" hidden="1" customHeight="1" x14ac:dyDescent="0.2"/>
    <row r="16349" ht="12.75" hidden="1" customHeight="1" x14ac:dyDescent="0.2"/>
    <row r="16350" ht="12.75" hidden="1" customHeight="1" x14ac:dyDescent="0.2"/>
    <row r="16351" ht="12.75" hidden="1" customHeight="1" x14ac:dyDescent="0.2"/>
    <row r="16352" ht="12.75" hidden="1" customHeight="1" x14ac:dyDescent="0.2"/>
    <row r="16353" ht="12.75" hidden="1" customHeight="1" x14ac:dyDescent="0.2"/>
    <row r="16354" ht="12.75" hidden="1" customHeight="1" x14ac:dyDescent="0.2"/>
    <row r="16355" ht="12.75" hidden="1" customHeight="1" x14ac:dyDescent="0.2"/>
    <row r="16356" ht="12.75" hidden="1" customHeight="1" x14ac:dyDescent="0.2"/>
    <row r="16357" ht="12.75" hidden="1" customHeight="1" x14ac:dyDescent="0.2"/>
    <row r="16358" ht="12.75" hidden="1" customHeight="1" x14ac:dyDescent="0.2"/>
    <row r="16359" ht="12.75" hidden="1" customHeight="1" x14ac:dyDescent="0.2"/>
    <row r="16360" ht="12.75" hidden="1" customHeight="1" x14ac:dyDescent="0.2"/>
    <row r="16361" ht="12.75" hidden="1" customHeight="1" x14ac:dyDescent="0.2"/>
    <row r="16362" ht="12.75" hidden="1" customHeight="1" x14ac:dyDescent="0.2"/>
    <row r="16363" ht="12.75" hidden="1" customHeight="1" x14ac:dyDescent="0.2"/>
    <row r="16364" ht="12.75" hidden="1" customHeight="1" x14ac:dyDescent="0.2"/>
    <row r="16365" ht="12.75" hidden="1" customHeight="1" x14ac:dyDescent="0.2"/>
    <row r="16366" ht="12.75" hidden="1" customHeight="1" x14ac:dyDescent="0.2"/>
    <row r="16367" ht="12.75" hidden="1" customHeight="1" x14ac:dyDescent="0.2"/>
    <row r="16368" ht="12.75" hidden="1" customHeight="1" x14ac:dyDescent="0.2"/>
    <row r="16369" ht="12.75" hidden="1" customHeight="1" x14ac:dyDescent="0.2"/>
    <row r="16370" ht="12.75" hidden="1" customHeight="1" x14ac:dyDescent="0.2"/>
    <row r="16371" ht="12.75" hidden="1" customHeight="1" x14ac:dyDescent="0.2"/>
    <row r="16372" ht="12.75" hidden="1" customHeight="1" x14ac:dyDescent="0.2"/>
    <row r="16373" ht="12.75" hidden="1" customHeight="1" x14ac:dyDescent="0.2"/>
    <row r="16374" ht="12.75" hidden="1" customHeight="1" x14ac:dyDescent="0.2"/>
    <row r="16375" ht="12.75" hidden="1" customHeight="1" x14ac:dyDescent="0.2"/>
    <row r="16376" ht="12.75" hidden="1" customHeight="1" x14ac:dyDescent="0.2"/>
    <row r="16377" ht="12.75" hidden="1" customHeight="1" x14ac:dyDescent="0.2"/>
    <row r="16378" ht="12.75" hidden="1" customHeight="1" x14ac:dyDescent="0.2"/>
    <row r="16379" ht="12.75" hidden="1" customHeight="1" x14ac:dyDescent="0.2"/>
    <row r="16380" ht="12.75" hidden="1" customHeight="1" x14ac:dyDescent="0.2"/>
    <row r="16381" ht="12.75" hidden="1" customHeight="1" x14ac:dyDescent="0.2"/>
    <row r="16382" ht="12.75" hidden="1" customHeight="1" x14ac:dyDescent="0.2"/>
    <row r="16383" ht="12.75" hidden="1" customHeight="1" x14ac:dyDescent="0.2"/>
    <row r="16384" ht="12.75" hidden="1" customHeight="1" x14ac:dyDescent="0.2"/>
    <row r="16385" ht="12.75" hidden="1" customHeight="1" x14ac:dyDescent="0.2"/>
    <row r="16386" ht="12.75" hidden="1" customHeight="1" x14ac:dyDescent="0.2"/>
    <row r="16387" ht="12.75" hidden="1" customHeight="1" x14ac:dyDescent="0.2"/>
    <row r="16388" ht="12.75" hidden="1" customHeight="1" x14ac:dyDescent="0.2"/>
    <row r="16389" ht="12.75" hidden="1" customHeight="1" x14ac:dyDescent="0.2"/>
    <row r="16390" ht="12.75" hidden="1" customHeight="1" x14ac:dyDescent="0.2"/>
    <row r="16391" ht="12.75" hidden="1" customHeight="1" x14ac:dyDescent="0.2"/>
    <row r="16392" ht="12.75" hidden="1" customHeight="1" x14ac:dyDescent="0.2"/>
    <row r="16393" ht="12.75" hidden="1" customHeight="1" x14ac:dyDescent="0.2"/>
    <row r="16394" ht="12.75" hidden="1" customHeight="1" x14ac:dyDescent="0.2"/>
    <row r="16395" ht="12.75" hidden="1" customHeight="1" x14ac:dyDescent="0.2"/>
    <row r="16396" ht="12.75" hidden="1" customHeight="1" x14ac:dyDescent="0.2"/>
    <row r="16397" ht="12.75" hidden="1" customHeight="1" x14ac:dyDescent="0.2"/>
    <row r="16398" ht="12.75" hidden="1" customHeight="1" x14ac:dyDescent="0.2"/>
    <row r="16399" ht="12.75" hidden="1" customHeight="1" x14ac:dyDescent="0.2"/>
    <row r="16400" ht="12.75" hidden="1" customHeight="1" x14ac:dyDescent="0.2"/>
    <row r="16401" ht="12.75" hidden="1" customHeight="1" x14ac:dyDescent="0.2"/>
    <row r="16402" ht="12.75" hidden="1" customHeight="1" x14ac:dyDescent="0.2"/>
    <row r="16403" ht="12.75" hidden="1" customHeight="1" x14ac:dyDescent="0.2"/>
    <row r="16404" ht="12.75" hidden="1" customHeight="1" x14ac:dyDescent="0.2"/>
    <row r="16405" ht="12.75" hidden="1" customHeight="1" x14ac:dyDescent="0.2"/>
    <row r="16406" ht="12.75" hidden="1" customHeight="1" x14ac:dyDescent="0.2"/>
    <row r="16407" ht="12.75" hidden="1" customHeight="1" x14ac:dyDescent="0.2"/>
    <row r="16408" ht="12.75" hidden="1" customHeight="1" x14ac:dyDescent="0.2"/>
    <row r="16409" ht="12.75" hidden="1" customHeight="1" x14ac:dyDescent="0.2"/>
    <row r="16410" ht="12.75" hidden="1" customHeight="1" x14ac:dyDescent="0.2"/>
    <row r="16411" ht="12.75" hidden="1" customHeight="1" x14ac:dyDescent="0.2"/>
    <row r="16412" ht="12.75" hidden="1" customHeight="1" x14ac:dyDescent="0.2"/>
    <row r="16413" ht="12.75" hidden="1" customHeight="1" x14ac:dyDescent="0.2"/>
    <row r="16414" ht="12.75" hidden="1" customHeight="1" x14ac:dyDescent="0.2"/>
    <row r="16415" ht="12.75" hidden="1" customHeight="1" x14ac:dyDescent="0.2"/>
    <row r="16416" ht="12.75" hidden="1" customHeight="1" x14ac:dyDescent="0.2"/>
    <row r="16417" ht="12.75" hidden="1" customHeight="1" x14ac:dyDescent="0.2"/>
    <row r="16418" ht="12.75" hidden="1" customHeight="1" x14ac:dyDescent="0.2"/>
    <row r="16419" ht="12.75" hidden="1" customHeight="1" x14ac:dyDescent="0.2"/>
    <row r="16420" ht="12.75" hidden="1" customHeight="1" x14ac:dyDescent="0.2"/>
    <row r="16421" ht="12.75" hidden="1" customHeight="1" x14ac:dyDescent="0.2"/>
    <row r="16422" ht="12.75" hidden="1" customHeight="1" x14ac:dyDescent="0.2"/>
    <row r="16423" ht="12.75" hidden="1" customHeight="1" x14ac:dyDescent="0.2"/>
    <row r="16424" ht="12.75" hidden="1" customHeight="1" x14ac:dyDescent="0.2"/>
    <row r="16425" ht="12.75" hidden="1" customHeight="1" x14ac:dyDescent="0.2"/>
    <row r="16426" ht="12.75" hidden="1" customHeight="1" x14ac:dyDescent="0.2"/>
    <row r="16427" ht="12.75" hidden="1" customHeight="1" x14ac:dyDescent="0.2"/>
    <row r="16428" ht="12.75" hidden="1" customHeight="1" x14ac:dyDescent="0.2"/>
    <row r="16429" ht="12.75" hidden="1" customHeight="1" x14ac:dyDescent="0.2"/>
    <row r="16430" ht="12.75" hidden="1" customHeight="1" x14ac:dyDescent="0.2"/>
    <row r="16431" ht="12.75" hidden="1" customHeight="1" x14ac:dyDescent="0.2"/>
    <row r="16432" ht="12.75" hidden="1" customHeight="1" x14ac:dyDescent="0.2"/>
    <row r="16433" ht="12.75" hidden="1" customHeight="1" x14ac:dyDescent="0.2"/>
    <row r="16434" ht="12.75" hidden="1" customHeight="1" x14ac:dyDescent="0.2"/>
    <row r="16435" ht="12.75" hidden="1" customHeight="1" x14ac:dyDescent="0.2"/>
    <row r="16436" ht="12.75" hidden="1" customHeight="1" x14ac:dyDescent="0.2"/>
    <row r="16437" ht="12.75" hidden="1" customHeight="1" x14ac:dyDescent="0.2"/>
    <row r="16438" ht="12.75" hidden="1" customHeight="1" x14ac:dyDescent="0.2"/>
    <row r="16439" ht="12.75" hidden="1" customHeight="1" x14ac:dyDescent="0.2"/>
    <row r="16440" ht="12.75" hidden="1" customHeight="1" x14ac:dyDescent="0.2"/>
    <row r="16441" ht="12.75" hidden="1" customHeight="1" x14ac:dyDescent="0.2"/>
    <row r="16442" ht="12.75" hidden="1" customHeight="1" x14ac:dyDescent="0.2"/>
    <row r="16443" ht="12.75" hidden="1" customHeight="1" x14ac:dyDescent="0.2"/>
    <row r="16444" ht="12.75" hidden="1" customHeight="1" x14ac:dyDescent="0.2"/>
    <row r="16445" ht="12.75" hidden="1" customHeight="1" x14ac:dyDescent="0.2"/>
    <row r="16446" ht="12.75" hidden="1" customHeight="1" x14ac:dyDescent="0.2"/>
    <row r="16447" ht="12.75" hidden="1" customHeight="1" x14ac:dyDescent="0.2"/>
    <row r="16448" ht="12.75" hidden="1" customHeight="1" x14ac:dyDescent="0.2"/>
    <row r="16449" ht="12.75" hidden="1" customHeight="1" x14ac:dyDescent="0.2"/>
    <row r="16450" ht="12.75" hidden="1" customHeight="1" x14ac:dyDescent="0.2"/>
    <row r="16451" ht="12.75" hidden="1" customHeight="1" x14ac:dyDescent="0.2"/>
    <row r="16452" ht="12.75" hidden="1" customHeight="1" x14ac:dyDescent="0.2"/>
    <row r="16453" ht="12.75" hidden="1" customHeight="1" x14ac:dyDescent="0.2"/>
    <row r="16454" ht="12.75" hidden="1" customHeight="1" x14ac:dyDescent="0.2"/>
    <row r="16455" ht="12.75" hidden="1" customHeight="1" x14ac:dyDescent="0.2"/>
    <row r="16456" ht="12.75" hidden="1" customHeight="1" x14ac:dyDescent="0.2"/>
    <row r="16457" ht="12.75" hidden="1" customHeight="1" x14ac:dyDescent="0.2"/>
    <row r="16458" ht="12.75" hidden="1" customHeight="1" x14ac:dyDescent="0.2"/>
    <row r="16459" ht="12.75" hidden="1" customHeight="1" x14ac:dyDescent="0.2"/>
    <row r="16460" ht="12.75" hidden="1" customHeight="1" x14ac:dyDescent="0.2"/>
    <row r="16461" ht="12.75" hidden="1" customHeight="1" x14ac:dyDescent="0.2"/>
    <row r="16462" ht="12.75" hidden="1" customHeight="1" x14ac:dyDescent="0.2"/>
    <row r="16463" ht="12.75" hidden="1" customHeight="1" x14ac:dyDescent="0.2"/>
    <row r="16464" ht="12.75" hidden="1" customHeight="1" x14ac:dyDescent="0.2"/>
    <row r="16465" ht="12.75" hidden="1" customHeight="1" x14ac:dyDescent="0.2"/>
    <row r="16466" ht="12.75" hidden="1" customHeight="1" x14ac:dyDescent="0.2"/>
    <row r="16467" ht="12.75" hidden="1" customHeight="1" x14ac:dyDescent="0.2"/>
    <row r="16468" ht="12.75" hidden="1" customHeight="1" x14ac:dyDescent="0.2"/>
    <row r="16469" ht="12.75" hidden="1" customHeight="1" x14ac:dyDescent="0.2"/>
    <row r="16470" ht="12.75" hidden="1" customHeight="1" x14ac:dyDescent="0.2"/>
    <row r="16471" ht="12.75" hidden="1" customHeight="1" x14ac:dyDescent="0.2"/>
    <row r="16472" ht="12.75" hidden="1" customHeight="1" x14ac:dyDescent="0.2"/>
    <row r="16473" ht="12.75" hidden="1" customHeight="1" x14ac:dyDescent="0.2"/>
    <row r="16474" ht="12.75" hidden="1" customHeight="1" x14ac:dyDescent="0.2"/>
    <row r="16475" ht="12.75" hidden="1" customHeight="1" x14ac:dyDescent="0.2"/>
    <row r="16476" ht="12.75" hidden="1" customHeight="1" x14ac:dyDescent="0.2"/>
    <row r="16477" ht="12.75" hidden="1" customHeight="1" x14ac:dyDescent="0.2"/>
    <row r="16478" ht="12.75" hidden="1" customHeight="1" x14ac:dyDescent="0.2"/>
    <row r="16479" ht="12.75" hidden="1" customHeight="1" x14ac:dyDescent="0.2"/>
    <row r="16480" ht="12.75" hidden="1" customHeight="1" x14ac:dyDescent="0.2"/>
    <row r="16481" ht="12.75" hidden="1" customHeight="1" x14ac:dyDescent="0.2"/>
    <row r="16482" ht="12.75" hidden="1" customHeight="1" x14ac:dyDescent="0.2"/>
    <row r="16483" ht="12.75" hidden="1" customHeight="1" x14ac:dyDescent="0.2"/>
    <row r="16484" ht="12.75" hidden="1" customHeight="1" x14ac:dyDescent="0.2"/>
    <row r="16485" ht="12.75" hidden="1" customHeight="1" x14ac:dyDescent="0.2"/>
    <row r="16486" ht="12.75" hidden="1" customHeight="1" x14ac:dyDescent="0.2"/>
    <row r="16487" ht="12.75" hidden="1" customHeight="1" x14ac:dyDescent="0.2"/>
    <row r="16488" ht="12.75" hidden="1" customHeight="1" x14ac:dyDescent="0.2"/>
    <row r="16489" ht="12.75" hidden="1" customHeight="1" x14ac:dyDescent="0.2"/>
    <row r="16490" ht="12.75" hidden="1" customHeight="1" x14ac:dyDescent="0.2"/>
    <row r="16491" ht="12.75" hidden="1" customHeight="1" x14ac:dyDescent="0.2"/>
    <row r="16492" ht="12.75" hidden="1" customHeight="1" x14ac:dyDescent="0.2"/>
    <row r="16493" ht="12.75" hidden="1" customHeight="1" x14ac:dyDescent="0.2"/>
    <row r="16494" ht="12.75" hidden="1" customHeight="1" x14ac:dyDescent="0.2"/>
    <row r="16495" ht="12.75" hidden="1" customHeight="1" x14ac:dyDescent="0.2"/>
    <row r="16496" ht="12.75" hidden="1" customHeight="1" x14ac:dyDescent="0.2"/>
    <row r="16497" ht="12.75" hidden="1" customHeight="1" x14ac:dyDescent="0.2"/>
    <row r="16498" ht="12.75" hidden="1" customHeight="1" x14ac:dyDescent="0.2"/>
    <row r="16499" ht="12.75" hidden="1" customHeight="1" x14ac:dyDescent="0.2"/>
    <row r="16500" ht="12.75" hidden="1" customHeight="1" x14ac:dyDescent="0.2"/>
    <row r="16501" ht="12.75" hidden="1" customHeight="1" x14ac:dyDescent="0.2"/>
    <row r="16502" ht="12.75" hidden="1" customHeight="1" x14ac:dyDescent="0.2"/>
    <row r="16503" ht="12.75" hidden="1" customHeight="1" x14ac:dyDescent="0.2"/>
    <row r="16504" ht="12.75" hidden="1" customHeight="1" x14ac:dyDescent="0.2"/>
    <row r="16505" ht="12.75" hidden="1" customHeight="1" x14ac:dyDescent="0.2"/>
    <row r="16506" ht="12.75" hidden="1" customHeight="1" x14ac:dyDescent="0.2"/>
    <row r="16507" ht="12.75" hidden="1" customHeight="1" x14ac:dyDescent="0.2"/>
    <row r="16508" ht="12.75" hidden="1" customHeight="1" x14ac:dyDescent="0.2"/>
    <row r="16509" ht="12.75" hidden="1" customHeight="1" x14ac:dyDescent="0.2"/>
    <row r="16510" ht="12.75" hidden="1" customHeight="1" x14ac:dyDescent="0.2"/>
    <row r="16511" ht="12.75" hidden="1" customHeight="1" x14ac:dyDescent="0.2"/>
    <row r="16512" ht="12.75" hidden="1" customHeight="1" x14ac:dyDescent="0.2"/>
    <row r="16513" ht="12.75" hidden="1" customHeight="1" x14ac:dyDescent="0.2"/>
    <row r="16514" ht="12.75" hidden="1" customHeight="1" x14ac:dyDescent="0.2"/>
    <row r="16515" ht="12.75" hidden="1" customHeight="1" x14ac:dyDescent="0.2"/>
    <row r="16516" ht="12.75" hidden="1" customHeight="1" x14ac:dyDescent="0.2"/>
    <row r="16517" ht="12.75" hidden="1" customHeight="1" x14ac:dyDescent="0.2"/>
    <row r="16518" ht="12.75" hidden="1" customHeight="1" x14ac:dyDescent="0.2"/>
    <row r="16519" ht="12.75" hidden="1" customHeight="1" x14ac:dyDescent="0.2"/>
    <row r="16520" ht="12.75" hidden="1" customHeight="1" x14ac:dyDescent="0.2"/>
    <row r="16521" ht="12.75" hidden="1" customHeight="1" x14ac:dyDescent="0.2"/>
    <row r="16522" ht="12.75" hidden="1" customHeight="1" x14ac:dyDescent="0.2"/>
    <row r="16523" ht="12.75" hidden="1" customHeight="1" x14ac:dyDescent="0.2"/>
    <row r="16524" ht="12.75" hidden="1" customHeight="1" x14ac:dyDescent="0.2"/>
    <row r="16525" ht="12.75" hidden="1" customHeight="1" x14ac:dyDescent="0.2"/>
    <row r="16526" ht="12.75" hidden="1" customHeight="1" x14ac:dyDescent="0.2"/>
    <row r="16527" ht="12.75" hidden="1" customHeight="1" x14ac:dyDescent="0.2"/>
    <row r="16528" ht="12.75" hidden="1" customHeight="1" x14ac:dyDescent="0.2"/>
    <row r="16529" ht="12.75" hidden="1" customHeight="1" x14ac:dyDescent="0.2"/>
    <row r="16530" ht="12.75" hidden="1" customHeight="1" x14ac:dyDescent="0.2"/>
    <row r="16531" ht="12.75" hidden="1" customHeight="1" x14ac:dyDescent="0.2"/>
    <row r="16532" ht="12.75" hidden="1" customHeight="1" x14ac:dyDescent="0.2"/>
    <row r="16533" ht="12.75" hidden="1" customHeight="1" x14ac:dyDescent="0.2"/>
    <row r="16534" ht="12.75" hidden="1" customHeight="1" x14ac:dyDescent="0.2"/>
    <row r="16535" ht="12.75" hidden="1" customHeight="1" x14ac:dyDescent="0.2"/>
    <row r="16536" ht="12.75" hidden="1" customHeight="1" x14ac:dyDescent="0.2"/>
    <row r="16537" ht="12.75" hidden="1" customHeight="1" x14ac:dyDescent="0.2"/>
    <row r="16538" ht="12.75" hidden="1" customHeight="1" x14ac:dyDescent="0.2"/>
    <row r="16539" ht="12.75" hidden="1" customHeight="1" x14ac:dyDescent="0.2"/>
    <row r="16540" ht="12.75" hidden="1" customHeight="1" x14ac:dyDescent="0.2"/>
    <row r="16541" ht="12.75" hidden="1" customHeight="1" x14ac:dyDescent="0.2"/>
    <row r="16542" ht="12.75" hidden="1" customHeight="1" x14ac:dyDescent="0.2"/>
    <row r="16543" ht="12.75" hidden="1" customHeight="1" x14ac:dyDescent="0.2"/>
    <row r="16544" ht="12.75" hidden="1" customHeight="1" x14ac:dyDescent="0.2"/>
    <row r="16545" ht="12.75" hidden="1" customHeight="1" x14ac:dyDescent="0.2"/>
    <row r="16546" ht="12.75" hidden="1" customHeight="1" x14ac:dyDescent="0.2"/>
    <row r="16547" ht="12.75" hidden="1" customHeight="1" x14ac:dyDescent="0.2"/>
    <row r="16548" ht="12.75" hidden="1" customHeight="1" x14ac:dyDescent="0.2"/>
    <row r="16549" ht="12.75" hidden="1" customHeight="1" x14ac:dyDescent="0.2"/>
    <row r="16550" ht="12.75" hidden="1" customHeight="1" x14ac:dyDescent="0.2"/>
    <row r="16551" ht="12.75" hidden="1" customHeight="1" x14ac:dyDescent="0.2"/>
    <row r="16552" ht="12.75" hidden="1" customHeight="1" x14ac:dyDescent="0.2"/>
    <row r="16553" ht="12.75" hidden="1" customHeight="1" x14ac:dyDescent="0.2"/>
    <row r="16554" ht="12.75" hidden="1" customHeight="1" x14ac:dyDescent="0.2"/>
    <row r="16555" ht="12.75" hidden="1" customHeight="1" x14ac:dyDescent="0.2"/>
    <row r="16556" ht="12.75" hidden="1" customHeight="1" x14ac:dyDescent="0.2"/>
    <row r="16557" ht="12.75" hidden="1" customHeight="1" x14ac:dyDescent="0.2"/>
    <row r="16558" ht="12.75" hidden="1" customHeight="1" x14ac:dyDescent="0.2"/>
    <row r="16559" ht="12.75" hidden="1" customHeight="1" x14ac:dyDescent="0.2"/>
    <row r="16560" ht="12.75" hidden="1" customHeight="1" x14ac:dyDescent="0.2"/>
    <row r="16561" ht="12.75" hidden="1" customHeight="1" x14ac:dyDescent="0.2"/>
    <row r="16562" ht="12.75" hidden="1" customHeight="1" x14ac:dyDescent="0.2"/>
    <row r="16563" ht="12.75" hidden="1" customHeight="1" x14ac:dyDescent="0.2"/>
    <row r="16564" ht="12.75" hidden="1" customHeight="1" x14ac:dyDescent="0.2"/>
    <row r="16565" ht="12.75" hidden="1" customHeight="1" x14ac:dyDescent="0.2"/>
    <row r="16566" ht="12.75" hidden="1" customHeight="1" x14ac:dyDescent="0.2"/>
    <row r="16567" ht="12.75" hidden="1" customHeight="1" x14ac:dyDescent="0.2"/>
    <row r="16568" ht="12.75" hidden="1" customHeight="1" x14ac:dyDescent="0.2"/>
    <row r="16569" ht="12.75" hidden="1" customHeight="1" x14ac:dyDescent="0.2"/>
    <row r="16570" ht="12.75" hidden="1" customHeight="1" x14ac:dyDescent="0.2"/>
    <row r="16571" ht="12.75" hidden="1" customHeight="1" x14ac:dyDescent="0.2"/>
    <row r="16572" ht="12.75" hidden="1" customHeight="1" x14ac:dyDescent="0.2"/>
    <row r="16573" ht="12.75" hidden="1" customHeight="1" x14ac:dyDescent="0.2"/>
    <row r="16574" ht="12.75" hidden="1" customHeight="1" x14ac:dyDescent="0.2"/>
    <row r="16575" ht="12.75" hidden="1" customHeight="1" x14ac:dyDescent="0.2"/>
    <row r="16576" ht="12.75" hidden="1" customHeight="1" x14ac:dyDescent="0.2"/>
    <row r="16577" ht="12.75" hidden="1" customHeight="1" x14ac:dyDescent="0.2"/>
    <row r="16578" ht="12.75" hidden="1" customHeight="1" x14ac:dyDescent="0.2"/>
    <row r="16579" ht="12.75" hidden="1" customHeight="1" x14ac:dyDescent="0.2"/>
    <row r="16580" ht="12.75" hidden="1" customHeight="1" x14ac:dyDescent="0.2"/>
    <row r="16581" ht="12.75" hidden="1" customHeight="1" x14ac:dyDescent="0.2"/>
    <row r="16582" ht="12.75" hidden="1" customHeight="1" x14ac:dyDescent="0.2"/>
    <row r="16583" ht="12.75" hidden="1" customHeight="1" x14ac:dyDescent="0.2"/>
    <row r="16584" ht="12.75" hidden="1" customHeight="1" x14ac:dyDescent="0.2"/>
    <row r="16585" ht="12.75" hidden="1" customHeight="1" x14ac:dyDescent="0.2"/>
    <row r="16586" ht="12.75" hidden="1" customHeight="1" x14ac:dyDescent="0.2"/>
    <row r="16587" ht="12.75" hidden="1" customHeight="1" x14ac:dyDescent="0.2"/>
    <row r="16588" ht="12.75" hidden="1" customHeight="1" x14ac:dyDescent="0.2"/>
    <row r="16589" ht="12.75" hidden="1" customHeight="1" x14ac:dyDescent="0.2"/>
    <row r="16590" ht="12.75" hidden="1" customHeight="1" x14ac:dyDescent="0.2"/>
    <row r="16591" ht="12.75" hidden="1" customHeight="1" x14ac:dyDescent="0.2"/>
    <row r="16592" ht="12.75" hidden="1" customHeight="1" x14ac:dyDescent="0.2"/>
    <row r="16593" ht="12.75" hidden="1" customHeight="1" x14ac:dyDescent="0.2"/>
    <row r="16594" ht="12.75" hidden="1" customHeight="1" x14ac:dyDescent="0.2"/>
    <row r="16595" ht="12.75" hidden="1" customHeight="1" x14ac:dyDescent="0.2"/>
    <row r="16596" ht="12.75" hidden="1" customHeight="1" x14ac:dyDescent="0.2"/>
    <row r="16597" ht="12.75" hidden="1" customHeight="1" x14ac:dyDescent="0.2"/>
    <row r="16598" ht="12.75" hidden="1" customHeight="1" x14ac:dyDescent="0.2"/>
    <row r="16599" ht="12.75" hidden="1" customHeight="1" x14ac:dyDescent="0.2"/>
    <row r="16600" ht="12.75" hidden="1" customHeight="1" x14ac:dyDescent="0.2"/>
    <row r="16601" ht="12.75" hidden="1" customHeight="1" x14ac:dyDescent="0.2"/>
    <row r="16602" ht="12.75" hidden="1" customHeight="1" x14ac:dyDescent="0.2"/>
    <row r="16603" ht="12.75" hidden="1" customHeight="1" x14ac:dyDescent="0.2"/>
    <row r="16604" ht="12.75" hidden="1" customHeight="1" x14ac:dyDescent="0.2"/>
    <row r="16605" ht="12.75" hidden="1" customHeight="1" x14ac:dyDescent="0.2"/>
    <row r="16606" ht="12.75" hidden="1" customHeight="1" x14ac:dyDescent="0.2"/>
    <row r="16607" ht="12.75" hidden="1" customHeight="1" x14ac:dyDescent="0.2"/>
    <row r="16608" ht="12.75" hidden="1" customHeight="1" x14ac:dyDescent="0.2"/>
    <row r="16609" ht="12.75" hidden="1" customHeight="1" x14ac:dyDescent="0.2"/>
    <row r="16610" ht="12.75" hidden="1" customHeight="1" x14ac:dyDescent="0.2"/>
    <row r="16611" ht="12.75" hidden="1" customHeight="1" x14ac:dyDescent="0.2"/>
    <row r="16612" ht="12.75" hidden="1" customHeight="1" x14ac:dyDescent="0.2"/>
    <row r="16613" ht="12.75" hidden="1" customHeight="1" x14ac:dyDescent="0.2"/>
    <row r="16614" ht="12.75" hidden="1" customHeight="1" x14ac:dyDescent="0.2"/>
    <row r="16615" ht="12.75" hidden="1" customHeight="1" x14ac:dyDescent="0.2"/>
    <row r="16616" ht="12.75" hidden="1" customHeight="1" x14ac:dyDescent="0.2"/>
    <row r="16617" ht="12.75" hidden="1" customHeight="1" x14ac:dyDescent="0.2"/>
    <row r="16618" ht="12.75" hidden="1" customHeight="1" x14ac:dyDescent="0.2"/>
    <row r="16619" ht="12.75" hidden="1" customHeight="1" x14ac:dyDescent="0.2"/>
    <row r="16620" ht="12.75" hidden="1" customHeight="1" x14ac:dyDescent="0.2"/>
    <row r="16621" ht="12.75" hidden="1" customHeight="1" x14ac:dyDescent="0.2"/>
    <row r="16622" ht="12.75" hidden="1" customHeight="1" x14ac:dyDescent="0.2"/>
    <row r="16623" ht="12.75" hidden="1" customHeight="1" x14ac:dyDescent="0.2"/>
    <row r="16624" ht="12.75" hidden="1" customHeight="1" x14ac:dyDescent="0.2"/>
    <row r="16625" ht="12.75" hidden="1" customHeight="1" x14ac:dyDescent="0.2"/>
    <row r="16626" ht="12.75" hidden="1" customHeight="1" x14ac:dyDescent="0.2"/>
    <row r="16627" ht="12.75" hidden="1" customHeight="1" x14ac:dyDescent="0.2"/>
    <row r="16628" ht="12.75" hidden="1" customHeight="1" x14ac:dyDescent="0.2"/>
    <row r="16629" ht="12.75" hidden="1" customHeight="1" x14ac:dyDescent="0.2"/>
    <row r="16630" ht="12.75" hidden="1" customHeight="1" x14ac:dyDescent="0.2"/>
    <row r="16631" ht="12.75" hidden="1" customHeight="1" x14ac:dyDescent="0.2"/>
    <row r="16632" ht="12.75" hidden="1" customHeight="1" x14ac:dyDescent="0.2"/>
    <row r="16633" ht="12.75" hidden="1" customHeight="1" x14ac:dyDescent="0.2"/>
    <row r="16634" ht="12.75" hidden="1" customHeight="1" x14ac:dyDescent="0.2"/>
    <row r="16635" ht="12.75" hidden="1" customHeight="1" x14ac:dyDescent="0.2"/>
    <row r="16636" ht="12.75" hidden="1" customHeight="1" x14ac:dyDescent="0.2"/>
    <row r="16637" ht="12.75" hidden="1" customHeight="1" x14ac:dyDescent="0.2"/>
    <row r="16638" ht="12.75" hidden="1" customHeight="1" x14ac:dyDescent="0.2"/>
    <row r="16639" ht="12.75" hidden="1" customHeight="1" x14ac:dyDescent="0.2"/>
    <row r="16640" ht="12.75" hidden="1" customHeight="1" x14ac:dyDescent="0.2"/>
    <row r="16641" ht="12.75" hidden="1" customHeight="1" x14ac:dyDescent="0.2"/>
    <row r="16642" ht="12.75" hidden="1" customHeight="1" x14ac:dyDescent="0.2"/>
    <row r="16643" ht="12.75" hidden="1" customHeight="1" x14ac:dyDescent="0.2"/>
    <row r="16644" ht="12.75" hidden="1" customHeight="1" x14ac:dyDescent="0.2"/>
    <row r="16645" ht="12.75" hidden="1" customHeight="1" x14ac:dyDescent="0.2"/>
    <row r="16646" ht="12.75" hidden="1" customHeight="1" x14ac:dyDescent="0.2"/>
    <row r="16647" ht="12.75" hidden="1" customHeight="1" x14ac:dyDescent="0.2"/>
    <row r="16648" ht="12.75" hidden="1" customHeight="1" x14ac:dyDescent="0.2"/>
    <row r="16649" ht="12.75" hidden="1" customHeight="1" x14ac:dyDescent="0.2"/>
    <row r="16650" ht="12.75" hidden="1" customHeight="1" x14ac:dyDescent="0.2"/>
    <row r="16651" ht="12.75" hidden="1" customHeight="1" x14ac:dyDescent="0.2"/>
    <row r="16652" ht="12.75" hidden="1" customHeight="1" x14ac:dyDescent="0.2"/>
    <row r="16653" ht="12.75" hidden="1" customHeight="1" x14ac:dyDescent="0.2"/>
    <row r="16654" ht="12.75" hidden="1" customHeight="1" x14ac:dyDescent="0.2"/>
    <row r="16655" ht="12.75" hidden="1" customHeight="1" x14ac:dyDescent="0.2"/>
    <row r="16656" ht="12.75" hidden="1" customHeight="1" x14ac:dyDescent="0.2"/>
    <row r="16657" ht="12.75" hidden="1" customHeight="1" x14ac:dyDescent="0.2"/>
    <row r="16658" ht="12.75" hidden="1" customHeight="1" x14ac:dyDescent="0.2"/>
    <row r="16659" ht="12.75" hidden="1" customHeight="1" x14ac:dyDescent="0.2"/>
    <row r="16660" ht="12.75" hidden="1" customHeight="1" x14ac:dyDescent="0.2"/>
    <row r="16661" ht="12.75" hidden="1" customHeight="1" x14ac:dyDescent="0.2"/>
    <row r="16662" ht="12.75" hidden="1" customHeight="1" x14ac:dyDescent="0.2"/>
    <row r="16663" ht="12.75" hidden="1" customHeight="1" x14ac:dyDescent="0.2"/>
    <row r="16664" ht="12.75" hidden="1" customHeight="1" x14ac:dyDescent="0.2"/>
    <row r="16665" ht="12.75" hidden="1" customHeight="1" x14ac:dyDescent="0.2"/>
    <row r="16666" ht="12.75" hidden="1" customHeight="1" x14ac:dyDescent="0.2"/>
    <row r="16667" ht="12.75" hidden="1" customHeight="1" x14ac:dyDescent="0.2"/>
    <row r="16668" ht="12.75" hidden="1" customHeight="1" x14ac:dyDescent="0.2"/>
    <row r="16669" ht="12.75" hidden="1" customHeight="1" x14ac:dyDescent="0.2"/>
    <row r="16670" ht="12.75" hidden="1" customHeight="1" x14ac:dyDescent="0.2"/>
    <row r="16671" ht="12.75" hidden="1" customHeight="1" x14ac:dyDescent="0.2"/>
    <row r="16672" ht="12.75" hidden="1" customHeight="1" x14ac:dyDescent="0.2"/>
    <row r="16673" ht="12.75" hidden="1" customHeight="1" x14ac:dyDescent="0.2"/>
    <row r="16674" ht="12.75" hidden="1" customHeight="1" x14ac:dyDescent="0.2"/>
    <row r="16675" ht="12.75" hidden="1" customHeight="1" x14ac:dyDescent="0.2"/>
    <row r="16676" ht="12.75" hidden="1" customHeight="1" x14ac:dyDescent="0.2"/>
    <row r="16677" ht="12.75" hidden="1" customHeight="1" x14ac:dyDescent="0.2"/>
    <row r="16678" ht="12.75" hidden="1" customHeight="1" x14ac:dyDescent="0.2"/>
    <row r="16679" ht="12.75" hidden="1" customHeight="1" x14ac:dyDescent="0.2"/>
    <row r="16680" ht="12.75" hidden="1" customHeight="1" x14ac:dyDescent="0.2"/>
    <row r="16681" ht="12.75" hidden="1" customHeight="1" x14ac:dyDescent="0.2"/>
    <row r="16682" ht="12.75" hidden="1" customHeight="1" x14ac:dyDescent="0.2"/>
    <row r="16683" ht="12.75" hidden="1" customHeight="1" x14ac:dyDescent="0.2"/>
    <row r="16684" ht="12.75" hidden="1" customHeight="1" x14ac:dyDescent="0.2"/>
    <row r="16685" ht="12.75" hidden="1" customHeight="1" x14ac:dyDescent="0.2"/>
    <row r="16686" ht="12.75" hidden="1" customHeight="1" x14ac:dyDescent="0.2"/>
    <row r="16687" ht="12.75" hidden="1" customHeight="1" x14ac:dyDescent="0.2"/>
    <row r="16688" ht="12.75" hidden="1" customHeight="1" x14ac:dyDescent="0.2"/>
    <row r="16689" ht="12.75" hidden="1" customHeight="1" x14ac:dyDescent="0.2"/>
    <row r="16690" ht="12.75" hidden="1" customHeight="1" x14ac:dyDescent="0.2"/>
    <row r="16691" ht="12.75" hidden="1" customHeight="1" x14ac:dyDescent="0.2"/>
    <row r="16692" ht="12.75" hidden="1" customHeight="1" x14ac:dyDescent="0.2"/>
    <row r="16693" ht="12.75" hidden="1" customHeight="1" x14ac:dyDescent="0.2"/>
    <row r="16694" ht="12.75" hidden="1" customHeight="1" x14ac:dyDescent="0.2"/>
    <row r="16695" ht="12.75" hidden="1" customHeight="1" x14ac:dyDescent="0.2"/>
    <row r="16696" ht="12.75" hidden="1" customHeight="1" x14ac:dyDescent="0.2"/>
    <row r="16697" ht="12.75" hidden="1" customHeight="1" x14ac:dyDescent="0.2"/>
    <row r="16698" ht="12.75" hidden="1" customHeight="1" x14ac:dyDescent="0.2"/>
    <row r="16699" ht="12.75" hidden="1" customHeight="1" x14ac:dyDescent="0.2"/>
    <row r="16700" ht="12.75" hidden="1" customHeight="1" x14ac:dyDescent="0.2"/>
    <row r="16701" ht="12.75" hidden="1" customHeight="1" x14ac:dyDescent="0.2"/>
    <row r="16702" ht="12.75" hidden="1" customHeight="1" x14ac:dyDescent="0.2"/>
    <row r="16703" ht="12.75" hidden="1" customHeight="1" x14ac:dyDescent="0.2"/>
    <row r="16704" ht="12.75" hidden="1" customHeight="1" x14ac:dyDescent="0.2"/>
    <row r="16705" ht="12.75" hidden="1" customHeight="1" x14ac:dyDescent="0.2"/>
    <row r="16706" ht="12.75" hidden="1" customHeight="1" x14ac:dyDescent="0.2"/>
    <row r="16707" ht="12.75" hidden="1" customHeight="1" x14ac:dyDescent="0.2"/>
    <row r="16708" ht="12.75" hidden="1" customHeight="1" x14ac:dyDescent="0.2"/>
    <row r="16709" ht="12.75" hidden="1" customHeight="1" x14ac:dyDescent="0.2"/>
    <row r="16710" ht="12.75" hidden="1" customHeight="1" x14ac:dyDescent="0.2"/>
    <row r="16711" ht="12.75" hidden="1" customHeight="1" x14ac:dyDescent="0.2"/>
    <row r="16712" ht="12.75" hidden="1" customHeight="1" x14ac:dyDescent="0.2"/>
    <row r="16713" ht="12.75" hidden="1" customHeight="1" x14ac:dyDescent="0.2"/>
    <row r="16714" ht="12.75" hidden="1" customHeight="1" x14ac:dyDescent="0.2"/>
    <row r="16715" ht="12.75" hidden="1" customHeight="1" x14ac:dyDescent="0.2"/>
    <row r="16716" ht="12.75" hidden="1" customHeight="1" x14ac:dyDescent="0.2"/>
    <row r="16717" ht="12.75" hidden="1" customHeight="1" x14ac:dyDescent="0.2"/>
    <row r="16718" ht="12.75" hidden="1" customHeight="1" x14ac:dyDescent="0.2"/>
    <row r="16719" ht="12.75" hidden="1" customHeight="1" x14ac:dyDescent="0.2"/>
    <row r="16720" ht="12.75" hidden="1" customHeight="1" x14ac:dyDescent="0.2"/>
    <row r="16721" ht="12.75" hidden="1" customHeight="1" x14ac:dyDescent="0.2"/>
    <row r="16722" ht="12.75" hidden="1" customHeight="1" x14ac:dyDescent="0.2"/>
    <row r="16723" ht="12.75" hidden="1" customHeight="1" x14ac:dyDescent="0.2"/>
    <row r="16724" ht="12.75" hidden="1" customHeight="1" x14ac:dyDescent="0.2"/>
    <row r="16725" ht="12.75" hidden="1" customHeight="1" x14ac:dyDescent="0.2"/>
    <row r="16726" ht="12.75" hidden="1" customHeight="1" x14ac:dyDescent="0.2"/>
    <row r="16727" ht="12.75" hidden="1" customHeight="1" x14ac:dyDescent="0.2"/>
    <row r="16728" ht="12.75" hidden="1" customHeight="1" x14ac:dyDescent="0.2"/>
    <row r="16729" ht="12.75" hidden="1" customHeight="1" x14ac:dyDescent="0.2"/>
    <row r="16730" ht="12.75" hidden="1" customHeight="1" x14ac:dyDescent="0.2"/>
    <row r="16731" ht="12.75" hidden="1" customHeight="1" x14ac:dyDescent="0.2"/>
    <row r="16732" ht="12.75" hidden="1" customHeight="1" x14ac:dyDescent="0.2"/>
    <row r="16733" ht="12.75" hidden="1" customHeight="1" x14ac:dyDescent="0.2"/>
    <row r="16734" ht="12.75" hidden="1" customHeight="1" x14ac:dyDescent="0.2"/>
    <row r="16735" ht="12.75" hidden="1" customHeight="1" x14ac:dyDescent="0.2"/>
    <row r="16736" ht="12.75" hidden="1" customHeight="1" x14ac:dyDescent="0.2"/>
    <row r="16737" ht="12.75" hidden="1" customHeight="1" x14ac:dyDescent="0.2"/>
    <row r="16738" ht="12.75" hidden="1" customHeight="1" x14ac:dyDescent="0.2"/>
    <row r="16739" ht="12.75" hidden="1" customHeight="1" x14ac:dyDescent="0.2"/>
    <row r="16740" ht="12.75" hidden="1" customHeight="1" x14ac:dyDescent="0.2"/>
    <row r="16741" ht="12.75" hidden="1" customHeight="1" x14ac:dyDescent="0.2"/>
    <row r="16742" ht="12.75" hidden="1" customHeight="1" x14ac:dyDescent="0.2"/>
    <row r="16743" ht="12.75" hidden="1" customHeight="1" x14ac:dyDescent="0.2"/>
    <row r="16744" ht="12.75" hidden="1" customHeight="1" x14ac:dyDescent="0.2"/>
    <row r="16745" ht="12.75" hidden="1" customHeight="1" x14ac:dyDescent="0.2"/>
    <row r="16746" ht="12.75" hidden="1" customHeight="1" x14ac:dyDescent="0.2"/>
    <row r="16747" ht="12.75" hidden="1" customHeight="1" x14ac:dyDescent="0.2"/>
    <row r="16748" ht="12.75" hidden="1" customHeight="1" x14ac:dyDescent="0.2"/>
    <row r="16749" ht="12.75" hidden="1" customHeight="1" x14ac:dyDescent="0.2"/>
    <row r="16750" ht="12.75" hidden="1" customHeight="1" x14ac:dyDescent="0.2"/>
    <row r="16751" ht="12.75" hidden="1" customHeight="1" x14ac:dyDescent="0.2"/>
    <row r="16752" ht="12.75" hidden="1" customHeight="1" x14ac:dyDescent="0.2"/>
    <row r="16753" ht="12.75" hidden="1" customHeight="1" x14ac:dyDescent="0.2"/>
    <row r="16754" ht="12.75" hidden="1" customHeight="1" x14ac:dyDescent="0.2"/>
    <row r="16755" ht="12.75" hidden="1" customHeight="1" x14ac:dyDescent="0.2"/>
    <row r="16756" ht="12.75" hidden="1" customHeight="1" x14ac:dyDescent="0.2"/>
    <row r="16757" ht="12.75" hidden="1" customHeight="1" x14ac:dyDescent="0.2"/>
    <row r="16758" ht="12.75" hidden="1" customHeight="1" x14ac:dyDescent="0.2"/>
    <row r="16759" ht="12.75" hidden="1" customHeight="1" x14ac:dyDescent="0.2"/>
    <row r="16760" ht="12.75" hidden="1" customHeight="1" x14ac:dyDescent="0.2"/>
    <row r="16761" ht="12.75" hidden="1" customHeight="1" x14ac:dyDescent="0.2"/>
    <row r="16762" ht="12.75" hidden="1" customHeight="1" x14ac:dyDescent="0.2"/>
    <row r="16763" ht="12.75" hidden="1" customHeight="1" x14ac:dyDescent="0.2"/>
    <row r="16764" ht="12.75" hidden="1" customHeight="1" x14ac:dyDescent="0.2"/>
    <row r="16765" ht="12.75" hidden="1" customHeight="1" x14ac:dyDescent="0.2"/>
    <row r="16766" ht="12.75" hidden="1" customHeight="1" x14ac:dyDescent="0.2"/>
    <row r="16767" ht="12.75" hidden="1" customHeight="1" x14ac:dyDescent="0.2"/>
    <row r="16768" ht="12.75" hidden="1" customHeight="1" x14ac:dyDescent="0.2"/>
    <row r="16769" ht="12.75" hidden="1" customHeight="1" x14ac:dyDescent="0.2"/>
    <row r="16770" ht="12.75" hidden="1" customHeight="1" x14ac:dyDescent="0.2"/>
    <row r="16771" ht="12.75" hidden="1" customHeight="1" x14ac:dyDescent="0.2"/>
    <row r="16772" ht="12.75" hidden="1" customHeight="1" x14ac:dyDescent="0.2"/>
    <row r="16773" ht="12.75" hidden="1" customHeight="1" x14ac:dyDescent="0.2"/>
    <row r="16774" ht="12.75" hidden="1" customHeight="1" x14ac:dyDescent="0.2"/>
    <row r="16775" ht="12.75" hidden="1" customHeight="1" x14ac:dyDescent="0.2"/>
    <row r="16776" ht="12.75" hidden="1" customHeight="1" x14ac:dyDescent="0.2"/>
    <row r="16777" ht="12.75" hidden="1" customHeight="1" x14ac:dyDescent="0.2"/>
    <row r="16778" ht="12.75" hidden="1" customHeight="1" x14ac:dyDescent="0.2"/>
    <row r="16779" ht="12.75" hidden="1" customHeight="1" x14ac:dyDescent="0.2"/>
    <row r="16780" ht="12.75" hidden="1" customHeight="1" x14ac:dyDescent="0.2"/>
    <row r="16781" ht="12.75" hidden="1" customHeight="1" x14ac:dyDescent="0.2"/>
    <row r="16782" ht="12.75" hidden="1" customHeight="1" x14ac:dyDescent="0.2"/>
    <row r="16783" ht="12.75" hidden="1" customHeight="1" x14ac:dyDescent="0.2"/>
    <row r="16784" ht="12.75" hidden="1" customHeight="1" x14ac:dyDescent="0.2"/>
    <row r="16785" ht="12.75" hidden="1" customHeight="1" x14ac:dyDescent="0.2"/>
    <row r="16786" ht="12.75" hidden="1" customHeight="1" x14ac:dyDescent="0.2"/>
    <row r="16787" ht="12.75" hidden="1" customHeight="1" x14ac:dyDescent="0.2"/>
    <row r="16788" ht="12.75" hidden="1" customHeight="1" x14ac:dyDescent="0.2"/>
    <row r="16789" ht="12.75" hidden="1" customHeight="1" x14ac:dyDescent="0.2"/>
    <row r="16790" ht="12.75" hidden="1" customHeight="1" x14ac:dyDescent="0.2"/>
    <row r="16791" ht="12.75" hidden="1" customHeight="1" x14ac:dyDescent="0.2"/>
    <row r="16792" ht="12.75" hidden="1" customHeight="1" x14ac:dyDescent="0.2"/>
    <row r="16793" ht="12.75" hidden="1" customHeight="1" x14ac:dyDescent="0.2"/>
    <row r="16794" ht="12.75" hidden="1" customHeight="1" x14ac:dyDescent="0.2"/>
    <row r="16795" ht="12.75" hidden="1" customHeight="1" x14ac:dyDescent="0.2"/>
    <row r="16796" ht="12.75" hidden="1" customHeight="1" x14ac:dyDescent="0.2"/>
    <row r="16797" ht="12.75" hidden="1" customHeight="1" x14ac:dyDescent="0.2"/>
    <row r="16798" ht="12.75" hidden="1" customHeight="1" x14ac:dyDescent="0.2"/>
    <row r="16799" ht="12.75" hidden="1" customHeight="1" x14ac:dyDescent="0.2"/>
    <row r="16800" ht="12.75" hidden="1" customHeight="1" x14ac:dyDescent="0.2"/>
    <row r="16801" ht="12.75" hidden="1" customHeight="1" x14ac:dyDescent="0.2"/>
    <row r="16802" ht="12.75" hidden="1" customHeight="1" x14ac:dyDescent="0.2"/>
    <row r="16803" ht="12.75" hidden="1" customHeight="1" x14ac:dyDescent="0.2"/>
    <row r="16804" ht="12.75" hidden="1" customHeight="1" x14ac:dyDescent="0.2"/>
    <row r="16805" ht="12.75" hidden="1" customHeight="1" x14ac:dyDescent="0.2"/>
    <row r="16806" ht="12.75" hidden="1" customHeight="1" x14ac:dyDescent="0.2"/>
    <row r="16807" ht="12.75" hidden="1" customHeight="1" x14ac:dyDescent="0.2"/>
    <row r="16808" ht="12.75" hidden="1" customHeight="1" x14ac:dyDescent="0.2"/>
    <row r="16809" ht="12.75" hidden="1" customHeight="1" x14ac:dyDescent="0.2"/>
    <row r="16810" ht="12.75" hidden="1" customHeight="1" x14ac:dyDescent="0.2"/>
    <row r="16811" ht="12.75" hidden="1" customHeight="1" x14ac:dyDescent="0.2"/>
    <row r="16812" ht="12.75" hidden="1" customHeight="1" x14ac:dyDescent="0.2"/>
    <row r="16813" ht="12.75" hidden="1" customHeight="1" x14ac:dyDescent="0.2"/>
    <row r="16814" ht="12.75" hidden="1" customHeight="1" x14ac:dyDescent="0.2"/>
    <row r="16815" ht="12.75" hidden="1" customHeight="1" x14ac:dyDescent="0.2"/>
    <row r="16816" ht="12.75" hidden="1" customHeight="1" x14ac:dyDescent="0.2"/>
    <row r="16817" ht="12.75" hidden="1" customHeight="1" x14ac:dyDescent="0.2"/>
    <row r="16818" ht="12.75" hidden="1" customHeight="1" x14ac:dyDescent="0.2"/>
    <row r="16819" ht="12.75" hidden="1" customHeight="1" x14ac:dyDescent="0.2"/>
    <row r="16820" ht="12.75" hidden="1" customHeight="1" x14ac:dyDescent="0.2"/>
    <row r="16821" ht="12.75" hidden="1" customHeight="1" x14ac:dyDescent="0.2"/>
    <row r="16822" ht="12.75" hidden="1" customHeight="1" x14ac:dyDescent="0.2"/>
    <row r="16823" ht="12.75" hidden="1" customHeight="1" x14ac:dyDescent="0.2"/>
    <row r="16824" ht="12.75" hidden="1" customHeight="1" x14ac:dyDescent="0.2"/>
    <row r="16825" ht="12.75" hidden="1" customHeight="1" x14ac:dyDescent="0.2"/>
    <row r="16826" ht="12.75" hidden="1" customHeight="1" x14ac:dyDescent="0.2"/>
    <row r="16827" ht="12.75" hidden="1" customHeight="1" x14ac:dyDescent="0.2"/>
    <row r="16828" ht="12.75" hidden="1" customHeight="1" x14ac:dyDescent="0.2"/>
    <row r="16829" ht="12.75" hidden="1" customHeight="1" x14ac:dyDescent="0.2"/>
    <row r="16830" ht="12.75" hidden="1" customHeight="1" x14ac:dyDescent="0.2"/>
    <row r="16831" ht="12.75" hidden="1" customHeight="1" x14ac:dyDescent="0.2"/>
    <row r="16832" ht="12.75" hidden="1" customHeight="1" x14ac:dyDescent="0.2"/>
    <row r="16833" ht="12.75" hidden="1" customHeight="1" x14ac:dyDescent="0.2"/>
    <row r="16834" ht="12.75" hidden="1" customHeight="1" x14ac:dyDescent="0.2"/>
    <row r="16835" ht="12.75" hidden="1" customHeight="1" x14ac:dyDescent="0.2"/>
    <row r="16836" ht="12.75" hidden="1" customHeight="1" x14ac:dyDescent="0.2"/>
    <row r="16837" ht="12.75" hidden="1" customHeight="1" x14ac:dyDescent="0.2"/>
    <row r="16838" ht="12.75" hidden="1" customHeight="1" x14ac:dyDescent="0.2"/>
    <row r="16839" ht="12.75" hidden="1" customHeight="1" x14ac:dyDescent="0.2"/>
    <row r="16840" ht="12.75" hidden="1" customHeight="1" x14ac:dyDescent="0.2"/>
    <row r="16841" ht="12.75" hidden="1" customHeight="1" x14ac:dyDescent="0.2"/>
    <row r="16842" ht="12.75" hidden="1" customHeight="1" x14ac:dyDescent="0.2"/>
    <row r="16843" ht="12.75" hidden="1" customHeight="1" x14ac:dyDescent="0.2"/>
    <row r="16844" ht="12.75" hidden="1" customHeight="1" x14ac:dyDescent="0.2"/>
    <row r="16845" ht="12.75" hidden="1" customHeight="1" x14ac:dyDescent="0.2"/>
    <row r="16846" ht="12.75" hidden="1" customHeight="1" x14ac:dyDescent="0.2"/>
    <row r="16847" ht="12.75" hidden="1" customHeight="1" x14ac:dyDescent="0.2"/>
    <row r="16848" ht="12.75" hidden="1" customHeight="1" x14ac:dyDescent="0.2"/>
    <row r="16849" ht="12.75" hidden="1" customHeight="1" x14ac:dyDescent="0.2"/>
    <row r="16850" ht="12.75" hidden="1" customHeight="1" x14ac:dyDescent="0.2"/>
    <row r="16851" ht="12.75" hidden="1" customHeight="1" x14ac:dyDescent="0.2"/>
    <row r="16852" ht="12.75" hidden="1" customHeight="1" x14ac:dyDescent="0.2"/>
    <row r="16853" ht="12.75" hidden="1" customHeight="1" x14ac:dyDescent="0.2"/>
    <row r="16854" ht="12.75" hidden="1" customHeight="1" x14ac:dyDescent="0.2"/>
    <row r="16855" ht="12.75" hidden="1" customHeight="1" x14ac:dyDescent="0.2"/>
    <row r="16856" ht="12.75" hidden="1" customHeight="1" x14ac:dyDescent="0.2"/>
    <row r="16857" ht="12.75" hidden="1" customHeight="1" x14ac:dyDescent="0.2"/>
    <row r="16858" ht="12.75" hidden="1" customHeight="1" x14ac:dyDescent="0.2"/>
    <row r="16859" ht="12.75" hidden="1" customHeight="1" x14ac:dyDescent="0.2"/>
    <row r="16860" ht="12.75" hidden="1" customHeight="1" x14ac:dyDescent="0.2"/>
    <row r="16861" ht="12.75" hidden="1" customHeight="1" x14ac:dyDescent="0.2"/>
    <row r="16862" ht="12.75" hidden="1" customHeight="1" x14ac:dyDescent="0.2"/>
    <row r="16863" ht="12.75" hidden="1" customHeight="1" x14ac:dyDescent="0.2"/>
    <row r="16864" ht="12.75" hidden="1" customHeight="1" x14ac:dyDescent="0.2"/>
    <row r="16865" ht="12.75" hidden="1" customHeight="1" x14ac:dyDescent="0.2"/>
    <row r="16866" ht="12.75" hidden="1" customHeight="1" x14ac:dyDescent="0.2"/>
    <row r="16867" ht="12.75" hidden="1" customHeight="1" x14ac:dyDescent="0.2"/>
    <row r="16868" ht="12.75" hidden="1" customHeight="1" x14ac:dyDescent="0.2"/>
    <row r="16869" ht="12.75" hidden="1" customHeight="1" x14ac:dyDescent="0.2"/>
    <row r="16870" ht="12.75" hidden="1" customHeight="1" x14ac:dyDescent="0.2"/>
    <row r="16871" ht="12.75" hidden="1" customHeight="1" x14ac:dyDescent="0.2"/>
    <row r="16872" ht="12.75" hidden="1" customHeight="1" x14ac:dyDescent="0.2"/>
    <row r="16873" ht="12.75" hidden="1" customHeight="1" x14ac:dyDescent="0.2"/>
    <row r="16874" ht="12.75" hidden="1" customHeight="1" x14ac:dyDescent="0.2"/>
    <row r="16875" ht="12.75" hidden="1" customHeight="1" x14ac:dyDescent="0.2"/>
    <row r="16876" ht="12.75" hidden="1" customHeight="1" x14ac:dyDescent="0.2"/>
    <row r="16877" ht="12.75" hidden="1" customHeight="1" x14ac:dyDescent="0.2"/>
    <row r="16878" ht="12.75" hidden="1" customHeight="1" x14ac:dyDescent="0.2"/>
    <row r="16879" ht="12.75" hidden="1" customHeight="1" x14ac:dyDescent="0.2"/>
    <row r="16880" ht="12.75" hidden="1" customHeight="1" x14ac:dyDescent="0.2"/>
    <row r="16881" ht="12.75" hidden="1" customHeight="1" x14ac:dyDescent="0.2"/>
    <row r="16882" ht="12.75" hidden="1" customHeight="1" x14ac:dyDescent="0.2"/>
    <row r="16883" ht="12.75" hidden="1" customHeight="1" x14ac:dyDescent="0.2"/>
    <row r="16884" ht="12.75" hidden="1" customHeight="1" x14ac:dyDescent="0.2"/>
    <row r="16885" ht="12.75" hidden="1" customHeight="1" x14ac:dyDescent="0.2"/>
    <row r="16886" ht="12.75" hidden="1" customHeight="1" x14ac:dyDescent="0.2"/>
    <row r="16887" ht="12.75" hidden="1" customHeight="1" x14ac:dyDescent="0.2"/>
    <row r="16888" ht="12.75" hidden="1" customHeight="1" x14ac:dyDescent="0.2"/>
    <row r="16889" ht="12.75" hidden="1" customHeight="1" x14ac:dyDescent="0.2"/>
    <row r="16890" ht="12.75" hidden="1" customHeight="1" x14ac:dyDescent="0.2"/>
    <row r="16891" ht="12.75" hidden="1" customHeight="1" x14ac:dyDescent="0.2"/>
    <row r="16892" ht="12.75" hidden="1" customHeight="1" x14ac:dyDescent="0.2"/>
    <row r="16893" ht="12.75" hidden="1" customHeight="1" x14ac:dyDescent="0.2"/>
    <row r="16894" ht="12.75" hidden="1" customHeight="1" x14ac:dyDescent="0.2"/>
    <row r="16895" ht="12.75" hidden="1" customHeight="1" x14ac:dyDescent="0.2"/>
    <row r="16896" ht="12.75" hidden="1" customHeight="1" x14ac:dyDescent="0.2"/>
    <row r="16897" ht="12.75" hidden="1" customHeight="1" x14ac:dyDescent="0.2"/>
    <row r="16898" ht="12.75" hidden="1" customHeight="1" x14ac:dyDescent="0.2"/>
    <row r="16899" ht="12.75" hidden="1" customHeight="1" x14ac:dyDescent="0.2"/>
    <row r="16900" ht="12.75" hidden="1" customHeight="1" x14ac:dyDescent="0.2"/>
    <row r="16901" ht="12.75" hidden="1" customHeight="1" x14ac:dyDescent="0.2"/>
    <row r="16902" ht="12.75" hidden="1" customHeight="1" x14ac:dyDescent="0.2"/>
    <row r="16903" ht="12.75" hidden="1" customHeight="1" x14ac:dyDescent="0.2"/>
    <row r="16904" ht="12.75" hidden="1" customHeight="1" x14ac:dyDescent="0.2"/>
    <row r="16905" ht="12.75" hidden="1" customHeight="1" x14ac:dyDescent="0.2"/>
    <row r="16906" ht="12.75" hidden="1" customHeight="1" x14ac:dyDescent="0.2"/>
    <row r="16907" ht="12.75" hidden="1" customHeight="1" x14ac:dyDescent="0.2"/>
    <row r="16908" ht="12.75" hidden="1" customHeight="1" x14ac:dyDescent="0.2"/>
    <row r="16909" ht="12.75" hidden="1" customHeight="1" x14ac:dyDescent="0.2"/>
    <row r="16910" ht="12.75" hidden="1" customHeight="1" x14ac:dyDescent="0.2"/>
    <row r="16911" ht="12.75" hidden="1" customHeight="1" x14ac:dyDescent="0.2"/>
    <row r="16912" ht="12.75" hidden="1" customHeight="1" x14ac:dyDescent="0.2"/>
    <row r="16913" ht="12.75" hidden="1" customHeight="1" x14ac:dyDescent="0.2"/>
    <row r="16914" ht="12.75" hidden="1" customHeight="1" x14ac:dyDescent="0.2"/>
    <row r="16915" ht="12.75" hidden="1" customHeight="1" x14ac:dyDescent="0.2"/>
    <row r="16916" ht="12.75" hidden="1" customHeight="1" x14ac:dyDescent="0.2"/>
    <row r="16917" ht="12.75" hidden="1" customHeight="1" x14ac:dyDescent="0.2"/>
    <row r="16918" ht="12.75" hidden="1" customHeight="1" x14ac:dyDescent="0.2"/>
    <row r="16919" ht="12.75" hidden="1" customHeight="1" x14ac:dyDescent="0.2"/>
    <row r="16920" ht="12.75" hidden="1" customHeight="1" x14ac:dyDescent="0.2"/>
    <row r="16921" ht="12.75" hidden="1" customHeight="1" x14ac:dyDescent="0.2"/>
    <row r="16922" ht="12.75" hidden="1" customHeight="1" x14ac:dyDescent="0.2"/>
    <row r="16923" ht="12.75" hidden="1" customHeight="1" x14ac:dyDescent="0.2"/>
    <row r="16924" ht="12.75" hidden="1" customHeight="1" x14ac:dyDescent="0.2"/>
    <row r="16925" ht="12.75" hidden="1" customHeight="1" x14ac:dyDescent="0.2"/>
    <row r="16926" ht="12.75" hidden="1" customHeight="1" x14ac:dyDescent="0.2"/>
    <row r="16927" ht="12.75" hidden="1" customHeight="1" x14ac:dyDescent="0.2"/>
    <row r="16928" ht="12.75" hidden="1" customHeight="1" x14ac:dyDescent="0.2"/>
    <row r="16929" ht="12.75" hidden="1" customHeight="1" x14ac:dyDescent="0.2"/>
    <row r="16930" ht="12.75" hidden="1" customHeight="1" x14ac:dyDescent="0.2"/>
    <row r="16931" ht="12.75" hidden="1" customHeight="1" x14ac:dyDescent="0.2"/>
    <row r="16932" ht="12.75" hidden="1" customHeight="1" x14ac:dyDescent="0.2"/>
    <row r="16933" ht="12.75" hidden="1" customHeight="1" x14ac:dyDescent="0.2"/>
    <row r="16934" ht="12.75" hidden="1" customHeight="1" x14ac:dyDescent="0.2"/>
    <row r="16935" ht="12.75" hidden="1" customHeight="1" x14ac:dyDescent="0.2"/>
    <row r="16936" ht="12.75" hidden="1" customHeight="1" x14ac:dyDescent="0.2"/>
    <row r="16937" ht="12.75" hidden="1" customHeight="1" x14ac:dyDescent="0.2"/>
    <row r="16938" ht="12.75" hidden="1" customHeight="1" x14ac:dyDescent="0.2"/>
    <row r="16939" ht="12.75" hidden="1" customHeight="1" x14ac:dyDescent="0.2"/>
    <row r="16940" ht="12.75" hidden="1" customHeight="1" x14ac:dyDescent="0.2"/>
    <row r="16941" ht="12.75" hidden="1" customHeight="1" x14ac:dyDescent="0.2"/>
    <row r="16942" ht="12.75" hidden="1" customHeight="1" x14ac:dyDescent="0.2"/>
    <row r="16943" ht="12.75" hidden="1" customHeight="1" x14ac:dyDescent="0.2"/>
    <row r="16944" ht="12.75" hidden="1" customHeight="1" x14ac:dyDescent="0.2"/>
    <row r="16945" ht="12.75" hidden="1" customHeight="1" x14ac:dyDescent="0.2"/>
    <row r="16946" ht="12.75" hidden="1" customHeight="1" x14ac:dyDescent="0.2"/>
    <row r="16947" ht="12.75" hidden="1" customHeight="1" x14ac:dyDescent="0.2"/>
    <row r="16948" ht="12.75" hidden="1" customHeight="1" x14ac:dyDescent="0.2"/>
    <row r="16949" ht="12.75" hidden="1" customHeight="1" x14ac:dyDescent="0.2"/>
    <row r="16950" ht="12.75" hidden="1" customHeight="1" x14ac:dyDescent="0.2"/>
    <row r="16951" ht="12.75" hidden="1" customHeight="1" x14ac:dyDescent="0.2"/>
    <row r="16952" ht="12.75" hidden="1" customHeight="1" x14ac:dyDescent="0.2"/>
    <row r="16953" ht="12.75" hidden="1" customHeight="1" x14ac:dyDescent="0.2"/>
    <row r="16954" ht="12.75" hidden="1" customHeight="1" x14ac:dyDescent="0.2"/>
    <row r="16955" ht="12.75" hidden="1" customHeight="1" x14ac:dyDescent="0.2"/>
    <row r="16956" ht="12.75" hidden="1" customHeight="1" x14ac:dyDescent="0.2"/>
    <row r="16957" ht="12.75" hidden="1" customHeight="1" x14ac:dyDescent="0.2"/>
    <row r="16958" ht="12.75" hidden="1" customHeight="1" x14ac:dyDescent="0.2"/>
    <row r="16959" ht="12.75" hidden="1" customHeight="1" x14ac:dyDescent="0.2"/>
    <row r="16960" ht="12.75" hidden="1" customHeight="1" x14ac:dyDescent="0.2"/>
    <row r="16961" ht="12.75" hidden="1" customHeight="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t="12.75" customHeight="1" x14ac:dyDescent="0.2"/>
    <row r="16970" ht="12.75" customHeight="1" x14ac:dyDescent="0.2"/>
  </sheetData>
  <sheetProtection selectLockedCells="1"/>
  <dataConsolidate/>
  <mergeCells count="619">
    <mergeCell ref="C28:J29"/>
    <mergeCell ref="K28:AD29"/>
    <mergeCell ref="C30:J31"/>
    <mergeCell ref="K30:AD31"/>
    <mergeCell ref="C32:J33"/>
    <mergeCell ref="K32:T33"/>
    <mergeCell ref="U32:AD33"/>
    <mergeCell ref="C14:AC15"/>
    <mergeCell ref="C17:J20"/>
    <mergeCell ref="K17:AD20"/>
    <mergeCell ref="C23:J25"/>
    <mergeCell ref="K23:AD25"/>
    <mergeCell ref="C26:J27"/>
    <mergeCell ref="K26:AD27"/>
    <mergeCell ref="C41:AD41"/>
    <mergeCell ref="C42:J44"/>
    <mergeCell ref="K42:AD44"/>
    <mergeCell ref="C45:J45"/>
    <mergeCell ref="K45:S45"/>
    <mergeCell ref="T45:AD45"/>
    <mergeCell ref="C35:AD35"/>
    <mergeCell ref="C36:J37"/>
    <mergeCell ref="K36:AD37"/>
    <mergeCell ref="C38:J39"/>
    <mergeCell ref="K38:O39"/>
    <mergeCell ref="P38:AD39"/>
    <mergeCell ref="K54:AD54"/>
    <mergeCell ref="Q63:AC63"/>
    <mergeCell ref="Q65:AC65"/>
    <mergeCell ref="Q67:AC67"/>
    <mergeCell ref="D90:AC95"/>
    <mergeCell ref="C97:H98"/>
    <mergeCell ref="I97:AD98"/>
    <mergeCell ref="C46:J48"/>
    <mergeCell ref="K46:AD48"/>
    <mergeCell ref="C49:J49"/>
    <mergeCell ref="K49:S49"/>
    <mergeCell ref="T49:AD49"/>
    <mergeCell ref="C51:AD51"/>
    <mergeCell ref="C99:H99"/>
    <mergeCell ref="I99:AD99"/>
    <mergeCell ref="C100:H100"/>
    <mergeCell ref="I100:AD100"/>
    <mergeCell ref="V103:AD103"/>
    <mergeCell ref="C105:M107"/>
    <mergeCell ref="N105:P107"/>
    <mergeCell ref="Q105:V107"/>
    <mergeCell ref="W105:X107"/>
    <mergeCell ref="Y105:Z107"/>
    <mergeCell ref="C109:M109"/>
    <mergeCell ref="N109:P109"/>
    <mergeCell ref="Q109:V109"/>
    <mergeCell ref="W109:X109"/>
    <mergeCell ref="Y109:Z109"/>
    <mergeCell ref="AA109:AD109"/>
    <mergeCell ref="AA105:AD107"/>
    <mergeCell ref="C108:M108"/>
    <mergeCell ref="N108:P108"/>
    <mergeCell ref="Q108:V108"/>
    <mergeCell ref="W108:X108"/>
    <mergeCell ref="Y108:Z108"/>
    <mergeCell ref="AA108:AD108"/>
    <mergeCell ref="C111:M111"/>
    <mergeCell ref="N111:P111"/>
    <mergeCell ref="Q111:V111"/>
    <mergeCell ref="W111:X111"/>
    <mergeCell ref="Y111:Z111"/>
    <mergeCell ref="AA111:AD111"/>
    <mergeCell ref="C110:M110"/>
    <mergeCell ref="N110:P110"/>
    <mergeCell ref="Q110:V110"/>
    <mergeCell ref="W110:X110"/>
    <mergeCell ref="Y110:Z110"/>
    <mergeCell ref="AA110:AD110"/>
    <mergeCell ref="C113:M113"/>
    <mergeCell ref="N113:P113"/>
    <mergeCell ref="Q113:V113"/>
    <mergeCell ref="W113:X113"/>
    <mergeCell ref="Y113:Z113"/>
    <mergeCell ref="AA113:AD113"/>
    <mergeCell ref="C112:M112"/>
    <mergeCell ref="N112:P112"/>
    <mergeCell ref="Q112:V112"/>
    <mergeCell ref="W112:X112"/>
    <mergeCell ref="Y112:Z112"/>
    <mergeCell ref="AA112:AD112"/>
    <mergeCell ref="C115:M115"/>
    <mergeCell ref="N115:P115"/>
    <mergeCell ref="Q115:V115"/>
    <mergeCell ref="W115:X115"/>
    <mergeCell ref="Y115:Z115"/>
    <mergeCell ref="AA115:AD115"/>
    <mergeCell ref="C114:M114"/>
    <mergeCell ref="N114:P114"/>
    <mergeCell ref="Q114:V114"/>
    <mergeCell ref="W114:X114"/>
    <mergeCell ref="Y114:Z114"/>
    <mergeCell ref="AA114:AD114"/>
    <mergeCell ref="C117:M117"/>
    <mergeCell ref="N117:P117"/>
    <mergeCell ref="Q117:V117"/>
    <mergeCell ref="W117:X117"/>
    <mergeCell ref="Y117:Z117"/>
    <mergeCell ref="AA117:AD117"/>
    <mergeCell ref="C116:M116"/>
    <mergeCell ref="N116:P116"/>
    <mergeCell ref="Q116:V116"/>
    <mergeCell ref="W116:X116"/>
    <mergeCell ref="Y116:Z116"/>
    <mergeCell ref="AA116:AD116"/>
    <mergeCell ref="C119:M119"/>
    <mergeCell ref="N119:P119"/>
    <mergeCell ref="Q119:V119"/>
    <mergeCell ref="W119:X119"/>
    <mergeCell ref="Y119:Z119"/>
    <mergeCell ref="AA119:AD119"/>
    <mergeCell ref="C118:M118"/>
    <mergeCell ref="N118:P118"/>
    <mergeCell ref="Q118:V118"/>
    <mergeCell ref="W118:X118"/>
    <mergeCell ref="Y118:Z118"/>
    <mergeCell ref="AA118:AD118"/>
    <mergeCell ref="C121:M121"/>
    <mergeCell ref="N121:P121"/>
    <mergeCell ref="Q121:V121"/>
    <mergeCell ref="W121:X121"/>
    <mergeCell ref="Y121:Z121"/>
    <mergeCell ref="AA121:AD121"/>
    <mergeCell ref="C120:M120"/>
    <mergeCell ref="N120:P120"/>
    <mergeCell ref="Q120:V120"/>
    <mergeCell ref="W120:X120"/>
    <mergeCell ref="Y120:Z120"/>
    <mergeCell ref="AA120:AD120"/>
    <mergeCell ref="C123:M123"/>
    <mergeCell ref="N123:P123"/>
    <mergeCell ref="Q123:V123"/>
    <mergeCell ref="W123:X123"/>
    <mergeCell ref="Y123:Z123"/>
    <mergeCell ref="AA123:AD123"/>
    <mergeCell ref="C122:M122"/>
    <mergeCell ref="N122:P122"/>
    <mergeCell ref="Q122:V122"/>
    <mergeCell ref="W122:X122"/>
    <mergeCell ref="Y122:Z122"/>
    <mergeCell ref="AA122:AD122"/>
    <mergeCell ref="C125:M125"/>
    <mergeCell ref="N125:P125"/>
    <mergeCell ref="Q125:V125"/>
    <mergeCell ref="W125:X125"/>
    <mergeCell ref="Y125:Z125"/>
    <mergeCell ref="AA125:AD125"/>
    <mergeCell ref="C124:M124"/>
    <mergeCell ref="N124:P124"/>
    <mergeCell ref="Q124:V124"/>
    <mergeCell ref="W124:X124"/>
    <mergeCell ref="Y124:Z124"/>
    <mergeCell ref="AA124:AD124"/>
    <mergeCell ref="C128:H129"/>
    <mergeCell ref="I128:AD129"/>
    <mergeCell ref="C130:H130"/>
    <mergeCell ref="I130:AD130"/>
    <mergeCell ref="C131:H131"/>
    <mergeCell ref="I131:AD131"/>
    <mergeCell ref="C126:M126"/>
    <mergeCell ref="N126:P126"/>
    <mergeCell ref="Q126:V126"/>
    <mergeCell ref="W126:X126"/>
    <mergeCell ref="Y126:Z126"/>
    <mergeCell ref="AA126:AD126"/>
    <mergeCell ref="C143:M143"/>
    <mergeCell ref="N143:T143"/>
    <mergeCell ref="U143:V143"/>
    <mergeCell ref="W143:X143"/>
    <mergeCell ref="Y143:Z143"/>
    <mergeCell ref="AA143:AD143"/>
    <mergeCell ref="V134:AD134"/>
    <mergeCell ref="C137:AD137"/>
    <mergeCell ref="C138:AD138"/>
    <mergeCell ref="C140:M142"/>
    <mergeCell ref="N140:T142"/>
    <mergeCell ref="U140:V142"/>
    <mergeCell ref="W140:X142"/>
    <mergeCell ref="Y140:Z142"/>
    <mergeCell ref="AA140:AD142"/>
    <mergeCell ref="C145:M145"/>
    <mergeCell ref="N145:T145"/>
    <mergeCell ref="U145:V145"/>
    <mergeCell ref="W145:X145"/>
    <mergeCell ref="Y145:Z145"/>
    <mergeCell ref="AA145:AD145"/>
    <mergeCell ref="C144:M144"/>
    <mergeCell ref="N144:T144"/>
    <mergeCell ref="U144:V144"/>
    <mergeCell ref="W144:X144"/>
    <mergeCell ref="Y144:Z144"/>
    <mergeCell ref="AA144:AD144"/>
    <mergeCell ref="C147:M147"/>
    <mergeCell ref="N147:T147"/>
    <mergeCell ref="U147:V147"/>
    <mergeCell ref="W147:X147"/>
    <mergeCell ref="Y147:Z147"/>
    <mergeCell ref="AA147:AD147"/>
    <mergeCell ref="C146:M146"/>
    <mergeCell ref="N146:T146"/>
    <mergeCell ref="U146:V146"/>
    <mergeCell ref="W146:X146"/>
    <mergeCell ref="Y146:Z146"/>
    <mergeCell ref="AA146:AD146"/>
    <mergeCell ref="C149:M149"/>
    <mergeCell ref="N149:T149"/>
    <mergeCell ref="U149:V149"/>
    <mergeCell ref="W149:X149"/>
    <mergeCell ref="Y149:Z149"/>
    <mergeCell ref="AA149:AD149"/>
    <mergeCell ref="C148:M148"/>
    <mergeCell ref="N148:T148"/>
    <mergeCell ref="U148:V148"/>
    <mergeCell ref="W148:X148"/>
    <mergeCell ref="Y148:Z148"/>
    <mergeCell ref="AA148:AD148"/>
    <mergeCell ref="C151:M151"/>
    <mergeCell ref="N151:T151"/>
    <mergeCell ref="U151:V151"/>
    <mergeCell ref="W151:X151"/>
    <mergeCell ref="Y151:Z151"/>
    <mergeCell ref="AA151:AD151"/>
    <mergeCell ref="C150:M150"/>
    <mergeCell ref="N150:T150"/>
    <mergeCell ref="U150:V150"/>
    <mergeCell ref="W150:X150"/>
    <mergeCell ref="Y150:Z150"/>
    <mergeCell ref="AA150:AD150"/>
    <mergeCell ref="C153:M153"/>
    <mergeCell ref="N153:T153"/>
    <mergeCell ref="U153:V153"/>
    <mergeCell ref="W153:X153"/>
    <mergeCell ref="Y153:Z153"/>
    <mergeCell ref="AA153:AD153"/>
    <mergeCell ref="C152:M152"/>
    <mergeCell ref="N152:T152"/>
    <mergeCell ref="U152:V152"/>
    <mergeCell ref="W152:X152"/>
    <mergeCell ref="Y152:Z152"/>
    <mergeCell ref="AA152:AD152"/>
    <mergeCell ref="C155:M155"/>
    <mergeCell ref="N155:T155"/>
    <mergeCell ref="U155:V155"/>
    <mergeCell ref="W155:X155"/>
    <mergeCell ref="Y155:Z155"/>
    <mergeCell ref="AA155:AD155"/>
    <mergeCell ref="C154:M154"/>
    <mergeCell ref="N154:T154"/>
    <mergeCell ref="U154:V154"/>
    <mergeCell ref="W154:X154"/>
    <mergeCell ref="Y154:Z154"/>
    <mergeCell ref="AA154:AD154"/>
    <mergeCell ref="C157:M157"/>
    <mergeCell ref="N157:T157"/>
    <mergeCell ref="U157:V157"/>
    <mergeCell ref="W157:X157"/>
    <mergeCell ref="Y157:Z157"/>
    <mergeCell ref="AA157:AD157"/>
    <mergeCell ref="C156:M156"/>
    <mergeCell ref="N156:T156"/>
    <mergeCell ref="U156:V156"/>
    <mergeCell ref="W156:X156"/>
    <mergeCell ref="Y156:Z156"/>
    <mergeCell ref="AA156:AD156"/>
    <mergeCell ref="V165:AD165"/>
    <mergeCell ref="C168:L170"/>
    <mergeCell ref="M168:P170"/>
    <mergeCell ref="Q168:V170"/>
    <mergeCell ref="W168:Z170"/>
    <mergeCell ref="AA168:AD170"/>
    <mergeCell ref="C159:H160"/>
    <mergeCell ref="I159:AD160"/>
    <mergeCell ref="C161:H161"/>
    <mergeCell ref="I161:AD161"/>
    <mergeCell ref="C162:H162"/>
    <mergeCell ref="I162:AD162"/>
    <mergeCell ref="C171:L171"/>
    <mergeCell ref="M171:P171"/>
    <mergeCell ref="Q171:V171"/>
    <mergeCell ref="W171:Z171"/>
    <mergeCell ref="AA171:AD171"/>
    <mergeCell ref="C172:L172"/>
    <mergeCell ref="M172:P172"/>
    <mergeCell ref="Q172:V172"/>
    <mergeCell ref="W172:Z172"/>
    <mergeCell ref="AA172:AD172"/>
    <mergeCell ref="C173:L173"/>
    <mergeCell ref="M173:P173"/>
    <mergeCell ref="Q173:V173"/>
    <mergeCell ref="W173:Z173"/>
    <mergeCell ref="AA173:AD173"/>
    <mergeCell ref="C174:L174"/>
    <mergeCell ref="M174:P174"/>
    <mergeCell ref="Q174:V174"/>
    <mergeCell ref="W174:Z174"/>
    <mergeCell ref="AA174:AD174"/>
    <mergeCell ref="C175:L175"/>
    <mergeCell ref="M175:P175"/>
    <mergeCell ref="Q175:V175"/>
    <mergeCell ref="W175:Z175"/>
    <mergeCell ref="AA175:AD175"/>
    <mergeCell ref="C176:L176"/>
    <mergeCell ref="M176:P176"/>
    <mergeCell ref="Q176:V176"/>
    <mergeCell ref="W176:Z176"/>
    <mergeCell ref="AA176:AD176"/>
    <mergeCell ref="C177:L177"/>
    <mergeCell ref="M177:P177"/>
    <mergeCell ref="Q177:V177"/>
    <mergeCell ref="W177:Z177"/>
    <mergeCell ref="AA177:AD177"/>
    <mergeCell ref="C178:L178"/>
    <mergeCell ref="M178:P178"/>
    <mergeCell ref="Q178:V178"/>
    <mergeCell ref="W178:Z178"/>
    <mergeCell ref="AA178:AD178"/>
    <mergeCell ref="Y204:AD204"/>
    <mergeCell ref="C184:H185"/>
    <mergeCell ref="I184:AD185"/>
    <mergeCell ref="C186:H186"/>
    <mergeCell ref="I186:AD186"/>
    <mergeCell ref="C187:H187"/>
    <mergeCell ref="I187:AD187"/>
    <mergeCell ref="C179:L179"/>
    <mergeCell ref="M179:P179"/>
    <mergeCell ref="Q179:V179"/>
    <mergeCell ref="W179:Z179"/>
    <mergeCell ref="AA179:AD179"/>
    <mergeCell ref="C180:L180"/>
    <mergeCell ref="M180:P180"/>
    <mergeCell ref="Q180:V180"/>
    <mergeCell ref="W180:Z180"/>
    <mergeCell ref="AA180:AD180"/>
    <mergeCell ref="V190:AD190"/>
    <mergeCell ref="K193:Q193"/>
    <mergeCell ref="R193:X193"/>
    <mergeCell ref="Y193:AD193"/>
    <mergeCell ref="C194:J194"/>
    <mergeCell ref="K194:Q194"/>
    <mergeCell ref="R194:X194"/>
    <mergeCell ref="Y194:AD198"/>
    <mergeCell ref="C195:J195"/>
    <mergeCell ref="K195:Q195"/>
    <mergeCell ref="C198:J198"/>
    <mergeCell ref="K198:Q198"/>
    <mergeCell ref="R198:X198"/>
    <mergeCell ref="C199:AD199"/>
    <mergeCell ref="C200:J200"/>
    <mergeCell ref="K200:Q200"/>
    <mergeCell ref="R200:X200"/>
    <mergeCell ref="Y200:AD200"/>
    <mergeCell ref="R195:X195"/>
    <mergeCell ref="C196:J196"/>
    <mergeCell ref="K196:Q196"/>
    <mergeCell ref="R196:X196"/>
    <mergeCell ref="C197:J197"/>
    <mergeCell ref="K197:Q197"/>
    <mergeCell ref="R197:X197"/>
    <mergeCell ref="C201:C206"/>
    <mergeCell ref="D201:J201"/>
    <mergeCell ref="K201:Q201"/>
    <mergeCell ref="R201:X201"/>
    <mergeCell ref="Y201:AD201"/>
    <mergeCell ref="D202:J202"/>
    <mergeCell ref="K202:Q202"/>
    <mergeCell ref="R202:X202"/>
    <mergeCell ref="Y202:AD202"/>
    <mergeCell ref="D203:J203"/>
    <mergeCell ref="D205:J205"/>
    <mergeCell ref="K205:Q205"/>
    <mergeCell ref="R205:X205"/>
    <mergeCell ref="Y205:AD205"/>
    <mergeCell ref="D206:J206"/>
    <mergeCell ref="K206:Q206"/>
    <mergeCell ref="R206:X206"/>
    <mergeCell ref="Y206:AD206"/>
    <mergeCell ref="K203:Q203"/>
    <mergeCell ref="R203:X203"/>
    <mergeCell ref="Y203:AD203"/>
    <mergeCell ref="D204:J204"/>
    <mergeCell ref="K204:Q204"/>
    <mergeCell ref="R204:X204"/>
    <mergeCell ref="K214:Q214"/>
    <mergeCell ref="R214:X214"/>
    <mergeCell ref="Y214:AD214"/>
    <mergeCell ref="C215:J215"/>
    <mergeCell ref="K215:Q215"/>
    <mergeCell ref="R215:X215"/>
    <mergeCell ref="Y215:AD219"/>
    <mergeCell ref="C216:J216"/>
    <mergeCell ref="K216:Q216"/>
    <mergeCell ref="R216:X216"/>
    <mergeCell ref="C219:J219"/>
    <mergeCell ref="K219:Q219"/>
    <mergeCell ref="R219:X219"/>
    <mergeCell ref="C210:H211"/>
    <mergeCell ref="I210:AD211"/>
    <mergeCell ref="C212:H212"/>
    <mergeCell ref="I212:AD212"/>
    <mergeCell ref="C213:H213"/>
    <mergeCell ref="I213:AD213"/>
    <mergeCell ref="C207:J207"/>
    <mergeCell ref="K207:Q207"/>
    <mergeCell ref="R207:X207"/>
    <mergeCell ref="Y207:AD207"/>
    <mergeCell ref="K208:Q208"/>
    <mergeCell ref="R208:X208"/>
    <mergeCell ref="C220:AD220"/>
    <mergeCell ref="C221:J221"/>
    <mergeCell ref="K221:Q221"/>
    <mergeCell ref="R221:X221"/>
    <mergeCell ref="Y221:AD221"/>
    <mergeCell ref="C217:J217"/>
    <mergeCell ref="K217:Q217"/>
    <mergeCell ref="R217:X217"/>
    <mergeCell ref="C218:J218"/>
    <mergeCell ref="K218:Q218"/>
    <mergeCell ref="R218:X218"/>
    <mergeCell ref="K224:Q224"/>
    <mergeCell ref="R224:X224"/>
    <mergeCell ref="Y224:AD224"/>
    <mergeCell ref="D225:J225"/>
    <mergeCell ref="K225:Q225"/>
    <mergeCell ref="R225:X225"/>
    <mergeCell ref="Y225:AD225"/>
    <mergeCell ref="C222:C227"/>
    <mergeCell ref="D222:J222"/>
    <mergeCell ref="K222:Q222"/>
    <mergeCell ref="R222:X222"/>
    <mergeCell ref="Y222:AD222"/>
    <mergeCell ref="D223:J223"/>
    <mergeCell ref="K223:Q223"/>
    <mergeCell ref="R223:X223"/>
    <mergeCell ref="Y223:AD223"/>
    <mergeCell ref="D224:J224"/>
    <mergeCell ref="C228:J228"/>
    <mergeCell ref="K228:Q228"/>
    <mergeCell ref="R228:X228"/>
    <mergeCell ref="Y228:AD228"/>
    <mergeCell ref="K229:Q229"/>
    <mergeCell ref="R229:X229"/>
    <mergeCell ref="D226:J226"/>
    <mergeCell ref="K226:Q226"/>
    <mergeCell ref="R226:X226"/>
    <mergeCell ref="Y226:AD226"/>
    <mergeCell ref="D227:J227"/>
    <mergeCell ref="K227:Q227"/>
    <mergeCell ref="R227:X227"/>
    <mergeCell ref="Y227:AD227"/>
    <mergeCell ref="V237:AD237"/>
    <mergeCell ref="C240:P242"/>
    <mergeCell ref="Q240:R242"/>
    <mergeCell ref="S240:T242"/>
    <mergeCell ref="U240:X242"/>
    <mergeCell ref="Y240:AD242"/>
    <mergeCell ref="C231:H232"/>
    <mergeCell ref="I231:AD232"/>
    <mergeCell ref="C233:H233"/>
    <mergeCell ref="I233:AD233"/>
    <mergeCell ref="C234:H234"/>
    <mergeCell ref="I234:AD234"/>
    <mergeCell ref="C243:P243"/>
    <mergeCell ref="Q243:R243"/>
    <mergeCell ref="S243:T243"/>
    <mergeCell ref="U243:X243"/>
    <mergeCell ref="Y243:AD243"/>
    <mergeCell ref="C244:P244"/>
    <mergeCell ref="Q244:R244"/>
    <mergeCell ref="S244:T244"/>
    <mergeCell ref="U244:X244"/>
    <mergeCell ref="Y244:AD244"/>
    <mergeCell ref="C245:P245"/>
    <mergeCell ref="Q245:R245"/>
    <mergeCell ref="S245:T245"/>
    <mergeCell ref="U245:X245"/>
    <mergeCell ref="Y245:AD245"/>
    <mergeCell ref="C246:P246"/>
    <mergeCell ref="Q246:R246"/>
    <mergeCell ref="S246:T246"/>
    <mergeCell ref="U246:X246"/>
    <mergeCell ref="Y246:AD246"/>
    <mergeCell ref="C247:P247"/>
    <mergeCell ref="Q247:R247"/>
    <mergeCell ref="S247:T247"/>
    <mergeCell ref="U247:X247"/>
    <mergeCell ref="Y247:AD247"/>
    <mergeCell ref="C248:P248"/>
    <mergeCell ref="Q248:R248"/>
    <mergeCell ref="S248:T248"/>
    <mergeCell ref="U248:X248"/>
    <mergeCell ref="Y248:AD248"/>
    <mergeCell ref="C249:P249"/>
    <mergeCell ref="Q249:R249"/>
    <mergeCell ref="S249:T249"/>
    <mergeCell ref="U249:X249"/>
    <mergeCell ref="Y249:AD249"/>
    <mergeCell ref="C250:P250"/>
    <mergeCell ref="Q250:R250"/>
    <mergeCell ref="S250:T250"/>
    <mergeCell ref="U250:X250"/>
    <mergeCell ref="Y250:AD250"/>
    <mergeCell ref="C251:P251"/>
    <mergeCell ref="Q251:R251"/>
    <mergeCell ref="S251:T251"/>
    <mergeCell ref="U251:X251"/>
    <mergeCell ref="Y251:AD251"/>
    <mergeCell ref="C252:P252"/>
    <mergeCell ref="Q252:R252"/>
    <mergeCell ref="S252:T252"/>
    <mergeCell ref="U252:X252"/>
    <mergeCell ref="Y252:AD252"/>
    <mergeCell ref="C253:P253"/>
    <mergeCell ref="Q253:R253"/>
    <mergeCell ref="S253:T253"/>
    <mergeCell ref="U253:X253"/>
    <mergeCell ref="Y253:AD253"/>
    <mergeCell ref="C254:P254"/>
    <mergeCell ref="Q254:R254"/>
    <mergeCell ref="S254:T254"/>
    <mergeCell ref="U254:X254"/>
    <mergeCell ref="Y254:AD254"/>
    <mergeCell ref="C255:P255"/>
    <mergeCell ref="Q255:R255"/>
    <mergeCell ref="S255:T255"/>
    <mergeCell ref="U255:X255"/>
    <mergeCell ref="Y255:AD255"/>
    <mergeCell ref="C256:P256"/>
    <mergeCell ref="Q256:R256"/>
    <mergeCell ref="S256:T256"/>
    <mergeCell ref="U256:X256"/>
    <mergeCell ref="Y256:AD256"/>
    <mergeCell ref="C262:H262"/>
    <mergeCell ref="I262:AD262"/>
    <mergeCell ref="C263:H263"/>
    <mergeCell ref="I263:AD263"/>
    <mergeCell ref="I267:U267"/>
    <mergeCell ref="V267:AD267"/>
    <mergeCell ref="C257:P257"/>
    <mergeCell ref="Q257:R257"/>
    <mergeCell ref="S257:T257"/>
    <mergeCell ref="U257:X257"/>
    <mergeCell ref="Y257:AD257"/>
    <mergeCell ref="C260:H261"/>
    <mergeCell ref="I260:AD261"/>
    <mergeCell ref="I271:U271"/>
    <mergeCell ref="V271:AD271"/>
    <mergeCell ref="I272:U272"/>
    <mergeCell ref="V272:AD272"/>
    <mergeCell ref="I276:U276"/>
    <mergeCell ref="V276:AD276"/>
    <mergeCell ref="I268:U268"/>
    <mergeCell ref="V268:AD268"/>
    <mergeCell ref="I269:U269"/>
    <mergeCell ref="V269:AD269"/>
    <mergeCell ref="I270:U270"/>
    <mergeCell ref="V270:AD270"/>
    <mergeCell ref="I280:U280"/>
    <mergeCell ref="V280:AD280"/>
    <mergeCell ref="I281:U281"/>
    <mergeCell ref="V281:AD281"/>
    <mergeCell ref="I282:U282"/>
    <mergeCell ref="V282:AD282"/>
    <mergeCell ref="I277:U277"/>
    <mergeCell ref="V277:AD277"/>
    <mergeCell ref="I278:U278"/>
    <mergeCell ref="V278:AD278"/>
    <mergeCell ref="I279:U279"/>
    <mergeCell ref="V279:AD279"/>
    <mergeCell ref="V293:Z293"/>
    <mergeCell ref="AA293:AD293"/>
    <mergeCell ref="V294:Z294"/>
    <mergeCell ref="AA294:AD294"/>
    <mergeCell ref="V295:Z295"/>
    <mergeCell ref="AA295:AD295"/>
    <mergeCell ref="I283:U283"/>
    <mergeCell ref="V283:AD283"/>
    <mergeCell ref="V288:AD288"/>
    <mergeCell ref="V290:AD290"/>
    <mergeCell ref="V292:Z292"/>
    <mergeCell ref="AA292:AD292"/>
    <mergeCell ref="C305:H305"/>
    <mergeCell ref="I305:AD305"/>
    <mergeCell ref="C306:H306"/>
    <mergeCell ref="I306:AD306"/>
    <mergeCell ref="E312:AD312"/>
    <mergeCell ref="E318:AC318"/>
    <mergeCell ref="V296:Z296"/>
    <mergeCell ref="AA296:AD296"/>
    <mergeCell ref="V297:Z297"/>
    <mergeCell ref="AA297:AD297"/>
    <mergeCell ref="AA298:AD298"/>
    <mergeCell ref="C303:H304"/>
    <mergeCell ref="I303:AD304"/>
    <mergeCell ref="L342:AD342"/>
    <mergeCell ref="L344:AD344"/>
    <mergeCell ref="C348:H349"/>
    <mergeCell ref="I348:AD349"/>
    <mergeCell ref="C350:H350"/>
    <mergeCell ref="I350:AD350"/>
    <mergeCell ref="D321:AD321"/>
    <mergeCell ref="E328:AD328"/>
    <mergeCell ref="L329:AD329"/>
    <mergeCell ref="L331:AD331"/>
    <mergeCell ref="L333:AD333"/>
    <mergeCell ref="L340:AD340"/>
    <mergeCell ref="C362:AD362"/>
    <mergeCell ref="D364:N364"/>
    <mergeCell ref="D367:G367"/>
    <mergeCell ref="C351:H351"/>
    <mergeCell ref="I351:AD351"/>
    <mergeCell ref="D355:D356"/>
    <mergeCell ref="L355:AD355"/>
    <mergeCell ref="L357:AD357"/>
    <mergeCell ref="L359:AD359"/>
  </mergeCells>
  <conditionalFormatting sqref="Q285:AD285">
    <cfRule type="expression" dxfId="125" priority="86">
      <formula>$V$283&lt;&gt;$V$272</formula>
    </cfRule>
  </conditionalFormatting>
  <conditionalFormatting sqref="AD299">
    <cfRule type="expression" dxfId="124" priority="85">
      <formula>$AA$298&lt;&gt;$V$283</formula>
    </cfRule>
  </conditionalFormatting>
  <conditionalFormatting sqref="V134:AD134">
    <cfRule type="expression" dxfId="123" priority="84">
      <formula>$V$134=0</formula>
    </cfRule>
  </conditionalFormatting>
  <conditionalFormatting sqref="AA143:AD157">
    <cfRule type="expression" dxfId="122" priority="83">
      <formula>$AA$143:$AD$157=0</formula>
    </cfRule>
  </conditionalFormatting>
  <conditionalFormatting sqref="AA108:AD126">
    <cfRule type="expression" dxfId="121" priority="82">
      <formula>$AA$108:$AD$126=0</formula>
    </cfRule>
  </conditionalFormatting>
  <conditionalFormatting sqref="V103:AD103">
    <cfRule type="expression" dxfId="120" priority="81">
      <formula>$V$103=0</formula>
    </cfRule>
  </conditionalFormatting>
  <conditionalFormatting sqref="V165:AD165">
    <cfRule type="expression" dxfId="119" priority="80">
      <formula>$V$165=0</formula>
    </cfRule>
  </conditionalFormatting>
  <conditionalFormatting sqref="V190:AD190">
    <cfRule type="expression" dxfId="118" priority="79">
      <formula>$V$190=0</formula>
    </cfRule>
  </conditionalFormatting>
  <conditionalFormatting sqref="K208:X208">
    <cfRule type="expression" dxfId="117" priority="78">
      <formula>$K$208=0</formula>
    </cfRule>
  </conditionalFormatting>
  <conditionalFormatting sqref="K207:Q207">
    <cfRule type="expression" dxfId="116" priority="77">
      <formula>$K$207=0</formula>
    </cfRule>
  </conditionalFormatting>
  <conditionalFormatting sqref="R207:X207">
    <cfRule type="expression" dxfId="115" priority="76">
      <formula>$R$207=0</formula>
    </cfRule>
  </conditionalFormatting>
  <conditionalFormatting sqref="K228:Q229">
    <cfRule type="expression" dxfId="114" priority="75">
      <formula>$K$229=0</formula>
    </cfRule>
  </conditionalFormatting>
  <conditionalFormatting sqref="R228:X229">
    <cfRule type="expression" dxfId="113" priority="74">
      <formula>$R$229=0</formula>
    </cfRule>
  </conditionalFormatting>
  <conditionalFormatting sqref="V237:AD237">
    <cfRule type="expression" dxfId="112" priority="73">
      <formula>$V$237=0</formula>
    </cfRule>
  </conditionalFormatting>
  <conditionalFormatting sqref="V267:AD271">
    <cfRule type="expression" dxfId="111" priority="72">
      <formula>$V267=0</formula>
    </cfRule>
  </conditionalFormatting>
  <conditionalFormatting sqref="V272:AD272">
    <cfRule type="expression" dxfId="110" priority="71">
      <formula>$V$272=0</formula>
    </cfRule>
  </conditionalFormatting>
  <conditionalFormatting sqref="V276:AD276">
    <cfRule type="expression" dxfId="109" priority="70">
      <formula>$V276=0</formula>
    </cfRule>
  </conditionalFormatting>
  <conditionalFormatting sqref="V278:AD278">
    <cfRule type="expression" dxfId="108" priority="69">
      <formula>$V$278=0</formula>
    </cfRule>
  </conditionalFormatting>
  <conditionalFormatting sqref="V279:AD279">
    <cfRule type="expression" dxfId="107" priority="68">
      <formula>$V$279=0</formula>
    </cfRule>
  </conditionalFormatting>
  <conditionalFormatting sqref="V280:AD280">
    <cfRule type="expression" dxfId="106" priority="67">
      <formula>$V$280=0</formula>
    </cfRule>
  </conditionalFormatting>
  <conditionalFormatting sqref="V281:AD281">
    <cfRule type="expression" dxfId="105" priority="66">
      <formula>$V$281=0</formula>
    </cfRule>
  </conditionalFormatting>
  <conditionalFormatting sqref="V282:AD282">
    <cfRule type="expression" dxfId="104" priority="65">
      <formula>$V$282=0</formula>
    </cfRule>
  </conditionalFormatting>
  <conditionalFormatting sqref="AA298:AD298">
    <cfRule type="expression" dxfId="103" priority="64">
      <formula>$AA$298=0</formula>
    </cfRule>
  </conditionalFormatting>
  <conditionalFormatting sqref="V283:AD283">
    <cfRule type="expression" dxfId="102" priority="63">
      <formula>$V$283=0</formula>
    </cfRule>
  </conditionalFormatting>
  <conditionalFormatting sqref="I231:AD233">
    <cfRule type="expression" dxfId="101" priority="62">
      <formula>$I231:$AD233=0</formula>
    </cfRule>
  </conditionalFormatting>
  <conditionalFormatting sqref="I234:AD234">
    <cfRule type="expression" dxfId="100" priority="61">
      <formula>$I234=0</formula>
    </cfRule>
  </conditionalFormatting>
  <conditionalFormatting sqref="I184:AD186">
    <cfRule type="expression" dxfId="99" priority="60">
      <formula>$I184:$AD186=0</formula>
    </cfRule>
  </conditionalFormatting>
  <conditionalFormatting sqref="I187:AD187">
    <cfRule type="expression" dxfId="98" priority="59">
      <formula>$I187=0</formula>
    </cfRule>
  </conditionalFormatting>
  <conditionalFormatting sqref="I159:AD161">
    <cfRule type="expression" dxfId="97" priority="58">
      <formula>$I159:$AD161=0</formula>
    </cfRule>
  </conditionalFormatting>
  <conditionalFormatting sqref="I162:AD162">
    <cfRule type="expression" dxfId="96" priority="57">
      <formula>$I162=0</formula>
    </cfRule>
  </conditionalFormatting>
  <conditionalFormatting sqref="I128:AD130">
    <cfRule type="expression" dxfId="95" priority="56">
      <formula>$I128:$AD130=0</formula>
    </cfRule>
  </conditionalFormatting>
  <conditionalFormatting sqref="I131:AD131">
    <cfRule type="expression" dxfId="94" priority="55">
      <formula>$I131=0</formula>
    </cfRule>
  </conditionalFormatting>
  <conditionalFormatting sqref="I97:AD99">
    <cfRule type="expression" dxfId="93" priority="54">
      <formula>$I97:$AD99=0</formula>
    </cfRule>
  </conditionalFormatting>
  <conditionalFormatting sqref="I100:AD100">
    <cfRule type="expression" dxfId="92" priority="53">
      <formula>$I100=0</formula>
    </cfRule>
  </conditionalFormatting>
  <conditionalFormatting sqref="I260:AD262">
    <cfRule type="expression" dxfId="91" priority="52">
      <formula>$I260:$AD262=0</formula>
    </cfRule>
  </conditionalFormatting>
  <conditionalFormatting sqref="I263:AD263">
    <cfRule type="expression" dxfId="90" priority="51">
      <formula>$I263=0</formula>
    </cfRule>
  </conditionalFormatting>
  <conditionalFormatting sqref="I303:AD305">
    <cfRule type="expression" dxfId="89" priority="50">
      <formula>$I303:$AD305=0</formula>
    </cfRule>
  </conditionalFormatting>
  <conditionalFormatting sqref="I306:AD306">
    <cfRule type="expression" dxfId="88" priority="49">
      <formula>$I306=0</formula>
    </cfRule>
  </conditionalFormatting>
  <conditionalFormatting sqref="I348:AD350">
    <cfRule type="expression" dxfId="87" priority="48">
      <formula>$I348:$AD350=0</formula>
    </cfRule>
  </conditionalFormatting>
  <conditionalFormatting sqref="I351:AD351">
    <cfRule type="expression" dxfId="86" priority="47">
      <formula>$I351=0</formula>
    </cfRule>
  </conditionalFormatting>
  <conditionalFormatting sqref="B1:AE53 C340:C341 E340:AD341 E355:AD356 C327:AD339 F324:AD326 E324 C324:C326 D324:D325 B54:J54 AE54 B356:B400 C357:AD400 C342:AD354 B55:AE239 B240:C240 B241:B242 B243:C243 B244:B257 Q244:T257 Q240:U240 Q241:T242 Q243:U243 Y240 AE240:AE257 Y243:Y257 B258:AE301 C319:AD323 C318:E318 AD318 B302:B353 AE302:AE400 C302:AD317 A401:AD1048576">
    <cfRule type="expression" dxfId="85" priority="46">
      <formula>CELL("Schutz",A1)=0</formula>
    </cfRule>
  </conditionalFormatting>
  <conditionalFormatting sqref="B354:B355">
    <cfRule type="expression" dxfId="84" priority="45">
      <formula>CELL("Schutz",B354)=0</formula>
    </cfRule>
  </conditionalFormatting>
  <conditionalFormatting sqref="D340:D341">
    <cfRule type="expression" dxfId="83" priority="44">
      <formula>CELL("Schutz",D340)=0</formula>
    </cfRule>
  </conditionalFormatting>
  <conditionalFormatting sqref="C355:D355 C356">
    <cfRule type="expression" dxfId="82" priority="43">
      <formula>CELL("Schutz",C355)=0</formula>
    </cfRule>
  </conditionalFormatting>
  <conditionalFormatting sqref="K54:AD54">
    <cfRule type="expression" dxfId="81" priority="42">
      <formula>$K54:$AD54=0</formula>
    </cfRule>
  </conditionalFormatting>
  <conditionalFormatting sqref="K54:AD54">
    <cfRule type="expression" dxfId="80" priority="41">
      <formula>CELL("Schutz",K54)=0</formula>
    </cfRule>
  </conditionalFormatting>
  <conditionalFormatting sqref="I351:AD351">
    <cfRule type="expression" dxfId="79" priority="11">
      <formula>$I351=0</formula>
    </cfRule>
  </conditionalFormatting>
  <conditionalFormatting sqref="I184:AD186">
    <cfRule type="expression" dxfId="78" priority="40">
      <formula>$I184:$AD186=0</formula>
    </cfRule>
  </conditionalFormatting>
  <conditionalFormatting sqref="I187:AD187">
    <cfRule type="expression" dxfId="77" priority="39">
      <formula>$I187=0</formula>
    </cfRule>
  </conditionalFormatting>
  <conditionalFormatting sqref="I231:AD233">
    <cfRule type="expression" dxfId="76" priority="38">
      <formula>$I231:$AD233=0</formula>
    </cfRule>
  </conditionalFormatting>
  <conditionalFormatting sqref="I234:AD234">
    <cfRule type="expression" dxfId="75" priority="37">
      <formula>$I234=0</formula>
    </cfRule>
  </conditionalFormatting>
  <conditionalFormatting sqref="I231:AD233">
    <cfRule type="expression" dxfId="74" priority="36">
      <formula>$I231:$AD233=0</formula>
    </cfRule>
  </conditionalFormatting>
  <conditionalFormatting sqref="I234:AD234">
    <cfRule type="expression" dxfId="73" priority="35">
      <formula>$I234=0</formula>
    </cfRule>
  </conditionalFormatting>
  <conditionalFormatting sqref="I260:AD262">
    <cfRule type="expression" dxfId="72" priority="34">
      <formula>$I260:$AD262=0</formula>
    </cfRule>
  </conditionalFormatting>
  <conditionalFormatting sqref="I263:AD263">
    <cfRule type="expression" dxfId="71" priority="33">
      <formula>$I263=0</formula>
    </cfRule>
  </conditionalFormatting>
  <conditionalFormatting sqref="I260:AD262">
    <cfRule type="expression" dxfId="70" priority="32">
      <formula>$I260:$AD262=0</formula>
    </cfRule>
  </conditionalFormatting>
  <conditionalFormatting sqref="I263:AD263">
    <cfRule type="expression" dxfId="69" priority="31">
      <formula>$I263=0</formula>
    </cfRule>
  </conditionalFormatting>
  <conditionalFormatting sqref="I260:AD262">
    <cfRule type="expression" dxfId="68" priority="30">
      <formula>$I260:$AD262=0</formula>
    </cfRule>
  </conditionalFormatting>
  <conditionalFormatting sqref="I263:AD263">
    <cfRule type="expression" dxfId="67" priority="29">
      <formula>$I263=0</formula>
    </cfRule>
  </conditionalFormatting>
  <conditionalFormatting sqref="I303:AD305">
    <cfRule type="expression" dxfId="66" priority="28">
      <formula>$I303:$AD305=0</formula>
    </cfRule>
  </conditionalFormatting>
  <conditionalFormatting sqref="I306:AD306">
    <cfRule type="expression" dxfId="65" priority="27">
      <formula>$I306=0</formula>
    </cfRule>
  </conditionalFormatting>
  <conditionalFormatting sqref="I303:AD305">
    <cfRule type="expression" dxfId="64" priority="26">
      <formula>$I303:$AD305=0</formula>
    </cfRule>
  </conditionalFormatting>
  <conditionalFormatting sqref="I306:AD306">
    <cfRule type="expression" dxfId="63" priority="25">
      <formula>$I306=0</formula>
    </cfRule>
  </conditionalFormatting>
  <conditionalFormatting sqref="I303:AD305">
    <cfRule type="expression" dxfId="62" priority="24">
      <formula>$I303:$AD305=0</formula>
    </cfRule>
  </conditionalFormatting>
  <conditionalFormatting sqref="I306:AD306">
    <cfRule type="expression" dxfId="61" priority="23">
      <formula>$I306=0</formula>
    </cfRule>
  </conditionalFormatting>
  <conditionalFormatting sqref="I303:AD305">
    <cfRule type="expression" dxfId="60" priority="22">
      <formula>$I303:$AD305=0</formula>
    </cfRule>
  </conditionalFormatting>
  <conditionalFormatting sqref="I306:AD306">
    <cfRule type="expression" dxfId="59" priority="21">
      <formula>$I306=0</formula>
    </cfRule>
  </conditionalFormatting>
  <conditionalFormatting sqref="I348:AD350">
    <cfRule type="expression" dxfId="58" priority="20">
      <formula>$I348:$AD350=0</formula>
    </cfRule>
  </conditionalFormatting>
  <conditionalFormatting sqref="I351:AD351">
    <cfRule type="expression" dxfId="57" priority="19">
      <formula>$I351=0</formula>
    </cfRule>
  </conditionalFormatting>
  <conditionalFormatting sqref="I348:AD350">
    <cfRule type="expression" dxfId="56" priority="18">
      <formula>$I348:$AD350=0</formula>
    </cfRule>
  </conditionalFormatting>
  <conditionalFormatting sqref="I351:AD351">
    <cfRule type="expression" dxfId="55" priority="17">
      <formula>$I351=0</formula>
    </cfRule>
  </conditionalFormatting>
  <conditionalFormatting sqref="I348:AD350">
    <cfRule type="expression" dxfId="54" priority="16">
      <formula>$I348:$AD350=0</formula>
    </cfRule>
  </conditionalFormatting>
  <conditionalFormatting sqref="I351:AD351">
    <cfRule type="expression" dxfId="53" priority="15">
      <formula>$I351=0</formula>
    </cfRule>
  </conditionalFormatting>
  <conditionalFormatting sqref="I348:AD350">
    <cfRule type="expression" dxfId="52" priority="14">
      <formula>$I348:$AD350=0</formula>
    </cfRule>
  </conditionalFormatting>
  <conditionalFormatting sqref="I351:AD351">
    <cfRule type="expression" dxfId="51" priority="13">
      <formula>$I351=0</formula>
    </cfRule>
  </conditionalFormatting>
  <conditionalFormatting sqref="I348:AD350">
    <cfRule type="expression" dxfId="50" priority="12">
      <formula>$I348:$AD350=0</formula>
    </cfRule>
  </conditionalFormatting>
  <conditionalFormatting sqref="I210:AD212">
    <cfRule type="expression" dxfId="49" priority="10">
      <formula>$I210:$AD212=0</formula>
    </cfRule>
  </conditionalFormatting>
  <conditionalFormatting sqref="I213:AD213">
    <cfRule type="expression" dxfId="48" priority="9">
      <formula>$I213=0</formula>
    </cfRule>
  </conditionalFormatting>
  <conditionalFormatting sqref="I210:AD212">
    <cfRule type="expression" dxfId="47" priority="8">
      <formula>$I210:$AD212=0</formula>
    </cfRule>
  </conditionalFormatting>
  <conditionalFormatting sqref="I213:AD213">
    <cfRule type="expression" dxfId="46" priority="7">
      <formula>$I213=0</formula>
    </cfRule>
  </conditionalFormatting>
  <conditionalFormatting sqref="I210:AD212">
    <cfRule type="expression" dxfId="45" priority="6">
      <formula>$I210:$AD212=0</formula>
    </cfRule>
  </conditionalFormatting>
  <conditionalFormatting sqref="I213:AD213">
    <cfRule type="expression" dxfId="44" priority="5">
      <formula>$I213=0</formula>
    </cfRule>
  </conditionalFormatting>
  <conditionalFormatting sqref="C244">
    <cfRule type="expression" dxfId="43" priority="4">
      <formula>CELL("Schutz",C244)=0</formula>
    </cfRule>
  </conditionalFormatting>
  <conditionalFormatting sqref="C245:C257">
    <cfRule type="expression" dxfId="42" priority="3">
      <formula>CELL("Schutz",C245)=0</formula>
    </cfRule>
  </conditionalFormatting>
  <conditionalFormatting sqref="U244">
    <cfRule type="expression" dxfId="41" priority="1">
      <formula>CELL("Schutz",U244)=0</formula>
    </cfRule>
  </conditionalFormatting>
  <conditionalFormatting sqref="U245:U257">
    <cfRule type="expression" dxfId="40" priority="2">
      <formula>CELL("Schutz",U245)=0</formula>
    </cfRule>
  </conditionalFormatting>
  <conditionalFormatting sqref="Y243:Y257">
    <cfRule type="expression" dxfId="39" priority="87">
      <formula>$Y243=0</formula>
    </cfRule>
  </conditionalFormatting>
  <conditionalFormatting sqref="Y243:Y257">
    <cfRule type="expression" dxfId="38" priority="88">
      <formula>$AA$243:$AD$257=0</formula>
    </cfRule>
  </conditionalFormatting>
  <dataValidations disablePrompts="1" count="10">
    <dataValidation type="decimal" allowBlank="1" showInputMessage="1" showErrorMessage="1" error="Geben Sie einen Geldbetrag ein!" prompt="Geben Sie hier den Gesamtbetrag der Erlöse an, mit denen Sie fest rechnen (z.B. Verkaufserlöse von Publikationen, Teilnahmegebühren o.ä.)_x000a_" sqref="V279:AD279">
      <formula1>0</formula1>
      <formula2>1000000</formula2>
    </dataValidation>
    <dataValidation type="whole" errorStyle="information" showErrorMessage="1" error="Geben Sie eine Jahreszahl nach 2015 ein!" sqref="V293:Z293">
      <formula1>2016</formula1>
      <formula2>2050</formula2>
    </dataValidation>
    <dataValidation type="decimal" allowBlank="1" showInputMessage="1" showErrorMessage="1" error="Geben Sie den Zuwendungsbetrag ein, den Sie im jeweiligen Jahr benötigen!" sqref="AA293:AD297">
      <formula1>0</formula1>
      <formula2>1000000</formula2>
    </dataValidation>
    <dataValidation type="date" allowBlank="1" showInputMessage="1" showErrorMessage="1" error="Geben Sie ein Tagesdatum ein!" sqref="V290:AD290 V288:AD288">
      <formula1>42461</formula1>
      <formula2>73415</formula2>
    </dataValidation>
    <dataValidation type="decimal" allowBlank="1" showInputMessage="1" showErrorMessage="1" error="Geben Sie einen Geldbetrag ein!" prompt="Geben Sie hier den Betrag an, der von Dritten zur Projektfinanzierung beigesteuert wird." sqref="V280:AD280">
      <formula1>0</formula1>
      <formula2>1000000</formula2>
    </dataValidation>
    <dataValidation type="decimal" allowBlank="1" showInputMessage="1" showErrorMessage="1" error="Geben Sie die Höhe Ihres finanziellen Eigenanteils an." prompt="Geben Sie hier den Betrag Ihrer eigenen finanziellen Mittel an, die für das beantragte Projekt zur Verfügung stehen!" sqref="V277:AD277">
      <formula1>0</formula1>
      <formula2>1000000</formula2>
    </dataValidation>
    <dataValidation type="decimal" allowBlank="1" showInputMessage="1" showErrorMessage="1" error="Geben Sie eine Zahl ein!" sqref="W108:Z126 Q243:R257 U243:U257 V244:V257">
      <formula1>0</formula1>
      <formula2>1000000</formula2>
    </dataValidation>
    <dataValidation type="decimal" allowBlank="1" showInputMessage="1" showErrorMessage="1" error="Geben Sie einen Geldbetrag ein!" sqref="Y143:Z157">
      <formula1>1</formula1>
      <formula2>1000000</formula2>
    </dataValidation>
    <dataValidation type="decimal" allowBlank="1" showInputMessage="1" showErrorMessage="1" error="Geben Sie eine Zahl ein!" sqref="U143:V157">
      <formula1>1</formula1>
      <formula2>1000000</formula2>
    </dataValidation>
    <dataValidation type="decimal" allowBlank="1" showInputMessage="1" showErrorMessage="1" error="Geben Sie einen Kostenbetrag ein!" sqref="K221:X227 W171:AD180 K200:X206">
      <formula1>0</formula1>
      <formula2>1000000</formula2>
    </dataValidation>
  </dataValidations>
  <printOptions horizontalCentered="1"/>
  <pageMargins left="0.39370078740157483" right="0" top="0.39370078740157483" bottom="0" header="0.31496062992125984" footer="0"/>
  <pageSetup paperSize="9" fitToHeight="10" orientation="portrait" r:id="rId1"/>
  <headerFooter>
    <oddHeader xml:space="preserve">&amp;L   </oddHeader>
    <oddFooter>&amp;L   &amp;RSeite &amp;P</oddFooter>
  </headerFooter>
  <rowBreaks count="10" manualBreakCount="10">
    <brk id="52" max="16383" man="1"/>
    <brk id="95" max="16383" man="1"/>
    <brk id="126" max="16383" man="1"/>
    <brk id="157" max="16383" man="1"/>
    <brk id="182" max="16383" man="1"/>
    <brk id="209" max="16383" man="1"/>
    <brk id="230" max="16383" man="1"/>
    <brk id="257" max="16383" man="1"/>
    <brk id="301" max="16383" man="1"/>
    <brk id="3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12</xdr:col>
                    <xdr:colOff>76200</xdr:colOff>
                    <xdr:row>30</xdr:row>
                    <xdr:rowOff>152400</xdr:rowOff>
                  </from>
                  <to>
                    <xdr:col>13</xdr:col>
                    <xdr:colOff>152400</xdr:colOff>
                    <xdr:row>32</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21</xdr:col>
                    <xdr:colOff>180975</xdr:colOff>
                    <xdr:row>30</xdr:row>
                    <xdr:rowOff>142875</xdr:rowOff>
                  </from>
                  <to>
                    <xdr:col>23</xdr:col>
                    <xdr:colOff>76200</xdr:colOff>
                    <xdr:row>32</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xdr:col>
                    <xdr:colOff>9525</xdr:colOff>
                    <xdr:row>55</xdr:row>
                    <xdr:rowOff>76200</xdr:rowOff>
                  </from>
                  <to>
                    <xdr:col>5</xdr:col>
                    <xdr:colOff>9525</xdr:colOff>
                    <xdr:row>56</xdr:row>
                    <xdr:rowOff>104775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xdr:col>
                    <xdr:colOff>0</xdr:colOff>
                    <xdr:row>326</xdr:row>
                    <xdr:rowOff>47625</xdr:rowOff>
                  </from>
                  <to>
                    <xdr:col>3</xdr:col>
                    <xdr:colOff>190500</xdr:colOff>
                    <xdr:row>327</xdr:row>
                    <xdr:rowOff>85725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190500</xdr:colOff>
                    <xdr:row>333</xdr:row>
                    <xdr:rowOff>38100</xdr:rowOff>
                  </from>
                  <to>
                    <xdr:col>3</xdr:col>
                    <xdr:colOff>190500</xdr:colOff>
                    <xdr:row>334</xdr:row>
                    <xdr:rowOff>57150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171450</xdr:colOff>
                    <xdr:row>337</xdr:row>
                    <xdr:rowOff>133350</xdr:rowOff>
                  </from>
                  <to>
                    <xdr:col>3</xdr:col>
                    <xdr:colOff>171450</xdr:colOff>
                    <xdr:row>338</xdr:row>
                    <xdr:rowOff>142875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171450</xdr:colOff>
                    <xdr:row>352</xdr:row>
                    <xdr:rowOff>76200</xdr:rowOff>
                  </from>
                  <to>
                    <xdr:col>3</xdr:col>
                    <xdr:colOff>190500</xdr:colOff>
                    <xdr:row>353</xdr:row>
                    <xdr:rowOff>85725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4</xdr:col>
                    <xdr:colOff>19050</xdr:colOff>
                    <xdr:row>57</xdr:row>
                    <xdr:rowOff>85725</xdr:rowOff>
                  </from>
                  <to>
                    <xdr:col>5</xdr:col>
                    <xdr:colOff>19050</xdr:colOff>
                    <xdr:row>57</xdr:row>
                    <xdr:rowOff>276225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4</xdr:col>
                    <xdr:colOff>19050</xdr:colOff>
                    <xdr:row>58</xdr:row>
                    <xdr:rowOff>95250</xdr:rowOff>
                  </from>
                  <to>
                    <xdr:col>5</xdr:col>
                    <xdr:colOff>19050</xdr:colOff>
                    <xdr:row>58</xdr:row>
                    <xdr:rowOff>285750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4</xdr:col>
                    <xdr:colOff>19050</xdr:colOff>
                    <xdr:row>59</xdr:row>
                    <xdr:rowOff>95250</xdr:rowOff>
                  </from>
                  <to>
                    <xdr:col>5</xdr:col>
                    <xdr:colOff>19050</xdr:colOff>
                    <xdr:row>59</xdr:row>
                    <xdr:rowOff>285750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Tabelle2!$A$1:$A$26</xm:f>
          </x14:formula1>
          <xm:sqref>Q63:AC63 Q65:AC65 Q67:AC67 K194:X194 K215:X215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108"/>
  <sheetViews>
    <sheetView view="pageBreakPreview" zoomScale="60" zoomScaleNormal="100" workbookViewId="0">
      <selection activeCell="A16964" sqref="A16964"/>
    </sheetView>
  </sheetViews>
  <sheetFormatPr baseColWidth="10" defaultRowHeight="15" x14ac:dyDescent="0.25"/>
  <sheetData>
    <row r="1" spans="1:1" x14ac:dyDescent="0.25">
      <c r="A1" t="s">
        <v>34</v>
      </c>
    </row>
    <row r="2" spans="1:1" x14ac:dyDescent="0.25">
      <c r="A2" t="s">
        <v>18</v>
      </c>
    </row>
    <row r="3" spans="1:1" x14ac:dyDescent="0.25">
      <c r="A3" t="s">
        <v>38</v>
      </c>
    </row>
    <row r="4" spans="1:1" x14ac:dyDescent="0.25">
      <c r="A4" t="s">
        <v>39</v>
      </c>
    </row>
    <row r="5" spans="1:1" x14ac:dyDescent="0.25">
      <c r="A5" t="s">
        <v>40</v>
      </c>
    </row>
    <row r="6" spans="1:1" x14ac:dyDescent="0.25">
      <c r="A6" t="s">
        <v>24</v>
      </c>
    </row>
    <row r="7" spans="1:1" x14ac:dyDescent="0.25">
      <c r="A7" t="s">
        <v>33</v>
      </c>
    </row>
    <row r="8" spans="1:1" x14ac:dyDescent="0.25">
      <c r="A8" t="s">
        <v>26</v>
      </c>
    </row>
    <row r="9" spans="1:1" x14ac:dyDescent="0.25">
      <c r="A9" t="s">
        <v>27</v>
      </c>
    </row>
    <row r="10" spans="1:1" x14ac:dyDescent="0.25">
      <c r="A10" t="s">
        <v>41</v>
      </c>
    </row>
    <row r="11" spans="1:1" x14ac:dyDescent="0.25">
      <c r="A11" t="s">
        <v>22</v>
      </c>
    </row>
    <row r="12" spans="1:1" x14ac:dyDescent="0.25">
      <c r="A12" t="s">
        <v>19</v>
      </c>
    </row>
    <row r="13" spans="1:1" x14ac:dyDescent="0.25">
      <c r="A13" t="s">
        <v>31</v>
      </c>
    </row>
    <row r="14" spans="1:1" x14ac:dyDescent="0.25">
      <c r="A14" t="s">
        <v>32</v>
      </c>
    </row>
    <row r="15" spans="1:1" x14ac:dyDescent="0.25">
      <c r="A15" t="s">
        <v>30</v>
      </c>
    </row>
    <row r="16" spans="1:1" x14ac:dyDescent="0.25">
      <c r="A16" t="s">
        <v>23</v>
      </c>
    </row>
    <row r="17" spans="1:1" x14ac:dyDescent="0.25">
      <c r="A17" t="s">
        <v>25</v>
      </c>
    </row>
    <row r="18" spans="1:1" x14ac:dyDescent="0.25">
      <c r="A18" t="s">
        <v>29</v>
      </c>
    </row>
    <row r="19" spans="1:1" x14ac:dyDescent="0.25">
      <c r="A19" t="s">
        <v>42</v>
      </c>
    </row>
    <row r="20" spans="1:1" x14ac:dyDescent="0.25">
      <c r="A20" t="s">
        <v>21</v>
      </c>
    </row>
    <row r="21" spans="1:1" x14ac:dyDescent="0.25">
      <c r="A21" t="s">
        <v>20</v>
      </c>
    </row>
    <row r="22" spans="1:1" x14ac:dyDescent="0.25">
      <c r="A22" t="s">
        <v>43</v>
      </c>
    </row>
    <row r="23" spans="1:1" x14ac:dyDescent="0.25">
      <c r="A23" t="s">
        <v>28</v>
      </c>
    </row>
    <row r="24" spans="1:1" x14ac:dyDescent="0.25">
      <c r="A24" s="1" t="s">
        <v>36</v>
      </c>
    </row>
    <row r="25" spans="1:1" x14ac:dyDescent="0.25">
      <c r="A25" s="1" t="s">
        <v>35</v>
      </c>
    </row>
    <row r="26" spans="1:1" x14ac:dyDescent="0.25">
      <c r="A26" s="1" t="s">
        <v>37</v>
      </c>
    </row>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sheetData>
  <sortState ref="A1:A26">
    <sortCondition ref="A1:A26"/>
  </sortState>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AD382"/>
  <sheetViews>
    <sheetView showGridLines="0" showRowColHeaders="0" tabSelected="1" view="pageBreakPreview" topLeftCell="A270" zoomScaleNormal="100" zoomScaleSheetLayoutView="100" workbookViewId="0">
      <selection activeCell="AE282" sqref="AE282"/>
    </sheetView>
  </sheetViews>
  <sheetFormatPr baseColWidth="10" defaultRowHeight="15" x14ac:dyDescent="0.25"/>
  <cols>
    <col min="1" max="17" width="3" style="2" customWidth="1"/>
    <col min="18" max="18" width="3.7109375" style="2" customWidth="1"/>
    <col min="19" max="19" width="2.85546875" style="2" customWidth="1"/>
    <col min="20" max="20" width="4.7109375" style="2" customWidth="1"/>
    <col min="21" max="21" width="3" style="2" customWidth="1"/>
    <col min="22" max="22" width="3.85546875" style="2" customWidth="1"/>
    <col min="23" max="23" width="4.85546875" style="2" customWidth="1"/>
    <col min="24" max="24" width="4.5703125" style="2" customWidth="1"/>
    <col min="25" max="26" width="3" style="2" customWidth="1"/>
    <col min="27" max="27" width="3.85546875" style="2" customWidth="1"/>
    <col min="28" max="28" width="2.28515625" style="2" customWidth="1"/>
    <col min="29" max="29" width="1.140625" style="2" customWidth="1"/>
    <col min="30" max="30" width="4.28515625" style="2"/>
  </cols>
  <sheetData>
    <row r="3" spans="1:16" x14ac:dyDescent="0.25">
      <c r="P3" s="3" t="s">
        <v>1</v>
      </c>
    </row>
    <row r="4" spans="1:16" x14ac:dyDescent="0.25">
      <c r="P4" s="4" t="s">
        <v>2</v>
      </c>
    </row>
    <row r="5" spans="1:16" hidden="1" x14ac:dyDescent="0.25">
      <c r="P5" s="4"/>
    </row>
    <row r="6" spans="1:16" hidden="1" x14ac:dyDescent="0.25">
      <c r="P6" s="4"/>
    </row>
    <row r="7" spans="1:16" x14ac:dyDescent="0.25">
      <c r="P7" s="4"/>
    </row>
    <row r="8" spans="1:16" x14ac:dyDescent="0.25">
      <c r="P8" s="4"/>
    </row>
    <row r="9" spans="1:16" x14ac:dyDescent="0.25">
      <c r="P9" s="4"/>
    </row>
    <row r="10" spans="1:16" x14ac:dyDescent="0.25">
      <c r="P10" s="4" t="s">
        <v>3</v>
      </c>
    </row>
    <row r="11" spans="1:16" x14ac:dyDescent="0.25">
      <c r="P11" s="4"/>
    </row>
    <row r="12" spans="1:16" x14ac:dyDescent="0.25">
      <c r="A12" s="4" t="s">
        <v>4</v>
      </c>
      <c r="P12" s="4"/>
    </row>
    <row r="13" spans="1:16" x14ac:dyDescent="0.25">
      <c r="A13" s="4" t="s">
        <v>180</v>
      </c>
      <c r="P13" s="4"/>
    </row>
    <row r="14" spans="1:16" x14ac:dyDescent="0.25">
      <c r="A14" s="4"/>
      <c r="P14" s="4"/>
    </row>
    <row r="15" spans="1:16" x14ac:dyDescent="0.25">
      <c r="A15" s="4" t="s">
        <v>181</v>
      </c>
      <c r="P15" s="4"/>
    </row>
    <row r="16" spans="1:16" ht="45" customHeight="1" x14ac:dyDescent="0.25">
      <c r="P16" s="4"/>
    </row>
    <row r="17" spans="1:28" x14ac:dyDescent="0.25">
      <c r="A17" s="162" t="s">
        <v>189</v>
      </c>
      <c r="B17" s="162"/>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row>
    <row r="18" spans="1:28" x14ac:dyDescent="0.25">
      <c r="A18" s="162"/>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row>
    <row r="20" spans="1:28" x14ac:dyDescent="0.25">
      <c r="A20" s="125" t="s">
        <v>0</v>
      </c>
      <c r="B20" s="125"/>
      <c r="C20" s="125"/>
      <c r="D20" s="125"/>
      <c r="E20" s="125"/>
      <c r="F20" s="125"/>
      <c r="G20" s="125"/>
      <c r="H20" s="125"/>
      <c r="I20" s="276"/>
      <c r="J20" s="277"/>
      <c r="K20" s="277"/>
      <c r="L20" s="277"/>
      <c r="M20" s="277"/>
      <c r="N20" s="277"/>
      <c r="O20" s="277"/>
      <c r="P20" s="277"/>
      <c r="Q20" s="277"/>
      <c r="R20" s="277"/>
      <c r="S20" s="277"/>
      <c r="T20" s="277"/>
      <c r="U20" s="277"/>
      <c r="V20" s="277"/>
      <c r="W20" s="277"/>
      <c r="X20" s="277"/>
      <c r="Y20" s="277"/>
      <c r="Z20" s="277"/>
      <c r="AA20" s="277"/>
      <c r="AB20" s="278"/>
    </row>
    <row r="21" spans="1:28" x14ac:dyDescent="0.25">
      <c r="A21" s="125"/>
      <c r="B21" s="125"/>
      <c r="C21" s="125"/>
      <c r="D21" s="125"/>
      <c r="E21" s="125"/>
      <c r="F21" s="125"/>
      <c r="G21" s="125"/>
      <c r="H21" s="125"/>
      <c r="I21" s="279"/>
      <c r="J21" s="280"/>
      <c r="K21" s="280"/>
      <c r="L21" s="280"/>
      <c r="M21" s="280"/>
      <c r="N21" s="280"/>
      <c r="O21" s="280"/>
      <c r="P21" s="280"/>
      <c r="Q21" s="280"/>
      <c r="R21" s="280"/>
      <c r="S21" s="280"/>
      <c r="T21" s="280"/>
      <c r="U21" s="280"/>
      <c r="V21" s="280"/>
      <c r="W21" s="280"/>
      <c r="X21" s="280"/>
      <c r="Y21" s="280"/>
      <c r="Z21" s="280"/>
      <c r="AA21" s="280"/>
      <c r="AB21" s="281"/>
    </row>
    <row r="22" spans="1:28" x14ac:dyDescent="0.25">
      <c r="A22" s="125"/>
      <c r="B22" s="125"/>
      <c r="C22" s="125"/>
      <c r="D22" s="125"/>
      <c r="E22" s="125"/>
      <c r="F22" s="125"/>
      <c r="G22" s="125"/>
      <c r="H22" s="125"/>
      <c r="I22" s="279"/>
      <c r="J22" s="280"/>
      <c r="K22" s="280"/>
      <c r="L22" s="280"/>
      <c r="M22" s="280"/>
      <c r="N22" s="280"/>
      <c r="O22" s="280"/>
      <c r="P22" s="280"/>
      <c r="Q22" s="280"/>
      <c r="R22" s="280"/>
      <c r="S22" s="280"/>
      <c r="T22" s="280"/>
      <c r="U22" s="280"/>
      <c r="V22" s="280"/>
      <c r="W22" s="280"/>
      <c r="X22" s="280"/>
      <c r="Y22" s="280"/>
      <c r="Z22" s="280"/>
      <c r="AA22" s="280"/>
      <c r="AB22" s="281"/>
    </row>
    <row r="23" spans="1:28" ht="40.5" customHeight="1" x14ac:dyDescent="0.25">
      <c r="A23" s="125"/>
      <c r="B23" s="125"/>
      <c r="C23" s="125"/>
      <c r="D23" s="125"/>
      <c r="E23" s="125"/>
      <c r="F23" s="125"/>
      <c r="G23" s="125"/>
      <c r="H23" s="125"/>
      <c r="I23" s="282"/>
      <c r="J23" s="283"/>
      <c r="K23" s="283"/>
      <c r="L23" s="283"/>
      <c r="M23" s="283"/>
      <c r="N23" s="283"/>
      <c r="O23" s="283"/>
      <c r="P23" s="283"/>
      <c r="Q23" s="283"/>
      <c r="R23" s="283"/>
      <c r="S23" s="283"/>
      <c r="T23" s="283"/>
      <c r="U23" s="283"/>
      <c r="V23" s="283"/>
      <c r="W23" s="283"/>
      <c r="X23" s="283"/>
      <c r="Y23" s="283"/>
      <c r="Z23" s="283"/>
      <c r="AA23" s="283"/>
      <c r="AB23" s="284"/>
    </row>
    <row r="24" spans="1:28" ht="6.75" customHeight="1" x14ac:dyDescent="0.25">
      <c r="A24" s="5"/>
      <c r="I24" s="39"/>
      <c r="J24" s="39"/>
      <c r="K24" s="39"/>
      <c r="L24" s="39"/>
      <c r="M24" s="39"/>
      <c r="N24" s="39"/>
      <c r="O24" s="39"/>
      <c r="P24" s="39"/>
      <c r="Q24" s="39"/>
      <c r="R24" s="39"/>
      <c r="S24" s="39"/>
      <c r="T24" s="39"/>
      <c r="U24" s="39"/>
      <c r="V24" s="39"/>
      <c r="W24" s="39"/>
      <c r="X24" s="39"/>
      <c r="Y24" s="39"/>
      <c r="Z24" s="39"/>
      <c r="AA24" s="39"/>
      <c r="AB24" s="39"/>
    </row>
    <row r="25" spans="1:28" x14ac:dyDescent="0.25">
      <c r="A25" s="6" t="s">
        <v>60</v>
      </c>
      <c r="I25" s="39"/>
      <c r="J25" s="39"/>
      <c r="K25" s="39"/>
      <c r="L25" s="39"/>
      <c r="M25" s="39"/>
      <c r="N25" s="39"/>
      <c r="O25" s="39"/>
      <c r="P25" s="39"/>
      <c r="Q25" s="39"/>
      <c r="R25" s="39"/>
      <c r="S25" s="39"/>
      <c r="T25" s="39"/>
      <c r="U25" s="39"/>
      <c r="V25" s="39"/>
      <c r="W25" s="39"/>
      <c r="X25" s="39"/>
      <c r="Y25" s="39"/>
      <c r="Z25" s="39"/>
      <c r="AA25" s="39"/>
      <c r="AB25" s="39"/>
    </row>
    <row r="26" spans="1:28" ht="19.5" customHeight="1" x14ac:dyDescent="0.25">
      <c r="A26" s="163" t="s">
        <v>151</v>
      </c>
      <c r="B26" s="163"/>
      <c r="C26" s="163"/>
      <c r="D26" s="163"/>
      <c r="E26" s="163"/>
      <c r="F26" s="163"/>
      <c r="G26" s="163"/>
      <c r="H26" s="163"/>
      <c r="I26" s="276"/>
      <c r="J26" s="277"/>
      <c r="K26" s="277"/>
      <c r="L26" s="277"/>
      <c r="M26" s="277"/>
      <c r="N26" s="277"/>
      <c r="O26" s="277"/>
      <c r="P26" s="277"/>
      <c r="Q26" s="277"/>
      <c r="R26" s="277"/>
      <c r="S26" s="277"/>
      <c r="T26" s="277"/>
      <c r="U26" s="277"/>
      <c r="V26" s="277"/>
      <c r="W26" s="277"/>
      <c r="X26" s="277"/>
      <c r="Y26" s="277"/>
      <c r="Z26" s="277"/>
      <c r="AA26" s="277"/>
      <c r="AB26" s="278"/>
    </row>
    <row r="27" spans="1:28" ht="12.75" customHeight="1" x14ac:dyDescent="0.25">
      <c r="A27" s="163"/>
      <c r="B27" s="163"/>
      <c r="C27" s="163"/>
      <c r="D27" s="163"/>
      <c r="E27" s="163"/>
      <c r="F27" s="163"/>
      <c r="G27" s="163"/>
      <c r="H27" s="163"/>
      <c r="I27" s="279"/>
      <c r="J27" s="280"/>
      <c r="K27" s="280"/>
      <c r="L27" s="280"/>
      <c r="M27" s="280"/>
      <c r="N27" s="280"/>
      <c r="O27" s="280"/>
      <c r="P27" s="280"/>
      <c r="Q27" s="280"/>
      <c r="R27" s="280"/>
      <c r="S27" s="280"/>
      <c r="T27" s="280"/>
      <c r="U27" s="280"/>
      <c r="V27" s="280"/>
      <c r="W27" s="280"/>
      <c r="X27" s="280"/>
      <c r="Y27" s="280"/>
      <c r="Z27" s="280"/>
      <c r="AA27" s="280"/>
      <c r="AB27" s="281"/>
    </row>
    <row r="28" spans="1:28" hidden="1" x14ac:dyDescent="0.25">
      <c r="A28" s="163"/>
      <c r="B28" s="163"/>
      <c r="C28" s="163"/>
      <c r="D28" s="163"/>
      <c r="E28" s="163"/>
      <c r="F28" s="163"/>
      <c r="G28" s="163"/>
      <c r="H28" s="163"/>
      <c r="I28" s="282"/>
      <c r="J28" s="283"/>
      <c r="K28" s="283"/>
      <c r="L28" s="283"/>
      <c r="M28" s="283"/>
      <c r="N28" s="283"/>
      <c r="O28" s="283"/>
      <c r="P28" s="283"/>
      <c r="Q28" s="283"/>
      <c r="R28" s="283"/>
      <c r="S28" s="283"/>
      <c r="T28" s="283"/>
      <c r="U28" s="283"/>
      <c r="V28" s="283"/>
      <c r="W28" s="283"/>
      <c r="X28" s="283"/>
      <c r="Y28" s="283"/>
      <c r="Z28" s="283"/>
      <c r="AA28" s="283"/>
      <c r="AB28" s="284"/>
    </row>
    <row r="29" spans="1:28" x14ac:dyDescent="0.25">
      <c r="A29" s="133" t="s">
        <v>140</v>
      </c>
      <c r="B29" s="133"/>
      <c r="C29" s="133"/>
      <c r="D29" s="133"/>
      <c r="E29" s="133"/>
      <c r="F29" s="133"/>
      <c r="G29" s="133"/>
      <c r="H29" s="133"/>
      <c r="I29" s="285"/>
      <c r="J29" s="286"/>
      <c r="K29" s="286"/>
      <c r="L29" s="286"/>
      <c r="M29" s="286"/>
      <c r="N29" s="286"/>
      <c r="O29" s="286"/>
      <c r="P29" s="286"/>
      <c r="Q29" s="286"/>
      <c r="R29" s="286"/>
      <c r="S29" s="286"/>
      <c r="T29" s="286"/>
      <c r="U29" s="286"/>
      <c r="V29" s="286"/>
      <c r="W29" s="286"/>
      <c r="X29" s="286"/>
      <c r="Y29" s="286"/>
      <c r="Z29" s="286"/>
      <c r="AA29" s="286"/>
      <c r="AB29" s="287"/>
    </row>
    <row r="30" spans="1:28" x14ac:dyDescent="0.25">
      <c r="A30" s="133"/>
      <c r="B30" s="133"/>
      <c r="C30" s="133"/>
      <c r="D30" s="133"/>
      <c r="E30" s="133"/>
      <c r="F30" s="133"/>
      <c r="G30" s="133"/>
      <c r="H30" s="133"/>
      <c r="I30" s="288"/>
      <c r="J30" s="289"/>
      <c r="K30" s="289"/>
      <c r="L30" s="289"/>
      <c r="M30" s="289"/>
      <c r="N30" s="289"/>
      <c r="O30" s="289"/>
      <c r="P30" s="289"/>
      <c r="Q30" s="289"/>
      <c r="R30" s="289"/>
      <c r="S30" s="289"/>
      <c r="T30" s="289"/>
      <c r="U30" s="289"/>
      <c r="V30" s="289"/>
      <c r="W30" s="289"/>
      <c r="X30" s="289"/>
      <c r="Y30" s="289"/>
      <c r="Z30" s="289"/>
      <c r="AA30" s="289"/>
      <c r="AB30" s="290"/>
    </row>
    <row r="31" spans="1:28" x14ac:dyDescent="0.25">
      <c r="A31" s="141" t="s">
        <v>141</v>
      </c>
      <c r="B31" s="142"/>
      <c r="C31" s="142"/>
      <c r="D31" s="142"/>
      <c r="E31" s="142"/>
      <c r="F31" s="142"/>
      <c r="G31" s="142"/>
      <c r="H31" s="143"/>
      <c r="I31" s="285"/>
      <c r="J31" s="286"/>
      <c r="K31" s="286"/>
      <c r="L31" s="286"/>
      <c r="M31" s="286"/>
      <c r="N31" s="286"/>
      <c r="O31" s="286"/>
      <c r="P31" s="286"/>
      <c r="Q31" s="286"/>
      <c r="R31" s="286"/>
      <c r="S31" s="286"/>
      <c r="T31" s="286"/>
      <c r="U31" s="286"/>
      <c r="V31" s="286"/>
      <c r="W31" s="286"/>
      <c r="X31" s="286"/>
      <c r="Y31" s="286"/>
      <c r="Z31" s="286"/>
      <c r="AA31" s="286"/>
      <c r="AB31" s="287"/>
    </row>
    <row r="32" spans="1:28" x14ac:dyDescent="0.25">
      <c r="A32" s="144"/>
      <c r="B32" s="145"/>
      <c r="C32" s="145"/>
      <c r="D32" s="145"/>
      <c r="E32" s="145"/>
      <c r="F32" s="145"/>
      <c r="G32" s="145"/>
      <c r="H32" s="146"/>
      <c r="I32" s="288"/>
      <c r="J32" s="289"/>
      <c r="K32" s="289"/>
      <c r="L32" s="289"/>
      <c r="M32" s="289"/>
      <c r="N32" s="289"/>
      <c r="O32" s="289"/>
      <c r="P32" s="289"/>
      <c r="Q32" s="289"/>
      <c r="R32" s="289"/>
      <c r="S32" s="289"/>
      <c r="T32" s="289"/>
      <c r="U32" s="289"/>
      <c r="V32" s="289"/>
      <c r="W32" s="289"/>
      <c r="X32" s="289"/>
      <c r="Y32" s="289"/>
      <c r="Z32" s="289"/>
      <c r="AA32" s="289"/>
      <c r="AB32" s="290"/>
    </row>
    <row r="33" spans="1:30" x14ac:dyDescent="0.25">
      <c r="A33" s="141" t="s">
        <v>141</v>
      </c>
      <c r="B33" s="142"/>
      <c r="C33" s="142"/>
      <c r="D33" s="142"/>
      <c r="E33" s="142"/>
      <c r="F33" s="142"/>
      <c r="G33" s="142"/>
      <c r="H33" s="143"/>
      <c r="I33" s="285"/>
      <c r="J33" s="286"/>
      <c r="K33" s="286"/>
      <c r="L33" s="286"/>
      <c r="M33" s="286"/>
      <c r="N33" s="286"/>
      <c r="O33" s="286"/>
      <c r="P33" s="286"/>
      <c r="Q33" s="286"/>
      <c r="R33" s="286"/>
      <c r="S33" s="286"/>
      <c r="T33" s="286"/>
      <c r="U33" s="286"/>
      <c r="V33" s="286"/>
      <c r="W33" s="286"/>
      <c r="X33" s="286"/>
      <c r="Y33" s="286"/>
      <c r="Z33" s="286"/>
      <c r="AA33" s="286"/>
      <c r="AB33" s="287"/>
    </row>
    <row r="34" spans="1:30" x14ac:dyDescent="0.25">
      <c r="A34" s="144"/>
      <c r="B34" s="145"/>
      <c r="C34" s="145"/>
      <c r="D34" s="145"/>
      <c r="E34" s="145"/>
      <c r="F34" s="145"/>
      <c r="G34" s="145"/>
      <c r="H34" s="146"/>
      <c r="I34" s="288"/>
      <c r="J34" s="289"/>
      <c r="K34" s="289"/>
      <c r="L34" s="289"/>
      <c r="M34" s="289"/>
      <c r="N34" s="289"/>
      <c r="O34" s="289"/>
      <c r="P34" s="289"/>
      <c r="Q34" s="289"/>
      <c r="R34" s="289"/>
      <c r="S34" s="289"/>
      <c r="T34" s="289"/>
      <c r="U34" s="289"/>
      <c r="V34" s="289"/>
      <c r="W34" s="289"/>
      <c r="X34" s="289"/>
      <c r="Y34" s="289"/>
      <c r="Z34" s="289"/>
      <c r="AA34" s="289"/>
      <c r="AB34" s="290"/>
    </row>
    <row r="35" spans="1:30" x14ac:dyDescent="0.25">
      <c r="A35" s="133" t="s">
        <v>174</v>
      </c>
      <c r="B35" s="133"/>
      <c r="C35" s="133"/>
      <c r="D35" s="133"/>
      <c r="E35" s="133"/>
      <c r="F35" s="133"/>
      <c r="G35" s="133"/>
      <c r="H35" s="133"/>
      <c r="I35" s="181"/>
      <c r="J35" s="182"/>
      <c r="K35" s="182"/>
      <c r="L35" s="182"/>
      <c r="M35" s="182"/>
      <c r="N35" s="182"/>
      <c r="O35" s="182"/>
      <c r="P35" s="182"/>
      <c r="Q35" s="182"/>
      <c r="R35" s="182"/>
      <c r="S35" s="181"/>
      <c r="T35" s="182"/>
      <c r="U35" s="182"/>
      <c r="V35" s="182"/>
      <c r="W35" s="182"/>
      <c r="X35" s="182"/>
      <c r="Y35" s="182"/>
      <c r="Z35" s="182"/>
      <c r="AA35" s="182"/>
      <c r="AB35" s="185"/>
    </row>
    <row r="36" spans="1:30" ht="18.75" customHeight="1" x14ac:dyDescent="0.25">
      <c r="A36" s="133"/>
      <c r="B36" s="133"/>
      <c r="C36" s="133"/>
      <c r="D36" s="133"/>
      <c r="E36" s="133"/>
      <c r="F36" s="133"/>
      <c r="G36" s="133"/>
      <c r="H36" s="133"/>
      <c r="I36" s="183"/>
      <c r="J36" s="184"/>
      <c r="K36" s="184"/>
      <c r="L36" s="184"/>
      <c r="M36" s="184"/>
      <c r="N36" s="184"/>
      <c r="O36" s="184"/>
      <c r="P36" s="184"/>
      <c r="Q36" s="184"/>
      <c r="R36" s="184"/>
      <c r="S36" s="183"/>
      <c r="T36" s="184"/>
      <c r="U36" s="184"/>
      <c r="V36" s="184"/>
      <c r="W36" s="184"/>
      <c r="X36" s="184"/>
      <c r="Y36" s="184"/>
      <c r="Z36" s="184"/>
      <c r="AA36" s="184"/>
      <c r="AB36" s="186"/>
    </row>
    <row r="37" spans="1:30" ht="9.75" customHeight="1" x14ac:dyDescent="0.2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row>
    <row r="38" spans="1:30" x14ac:dyDescent="0.25">
      <c r="A38" s="159" t="s">
        <v>149</v>
      </c>
      <c r="B38" s="160"/>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1"/>
      <c r="AC38" s="8"/>
      <c r="AD38" s="8"/>
    </row>
    <row r="39" spans="1:30" ht="31.5" customHeight="1" x14ac:dyDescent="0.25">
      <c r="A39" s="291" t="s">
        <v>8</v>
      </c>
      <c r="B39" s="292"/>
      <c r="C39" s="292"/>
      <c r="D39" s="292"/>
      <c r="E39" s="292"/>
      <c r="F39" s="292"/>
      <c r="G39" s="292"/>
      <c r="H39" s="293"/>
      <c r="I39" s="147"/>
      <c r="J39" s="148"/>
      <c r="K39" s="148"/>
      <c r="L39" s="148"/>
      <c r="M39" s="148"/>
      <c r="N39" s="148"/>
      <c r="O39" s="148"/>
      <c r="P39" s="148"/>
      <c r="Q39" s="148"/>
      <c r="R39" s="148"/>
      <c r="S39" s="148"/>
      <c r="T39" s="148"/>
      <c r="U39" s="148"/>
      <c r="V39" s="148"/>
      <c r="W39" s="148"/>
      <c r="X39" s="148"/>
      <c r="Y39" s="148"/>
      <c r="Z39" s="148"/>
      <c r="AA39" s="148"/>
      <c r="AB39" s="149"/>
    </row>
    <row r="40" spans="1:30" x14ac:dyDescent="0.25">
      <c r="A40" s="141" t="s">
        <v>9</v>
      </c>
      <c r="B40" s="142"/>
      <c r="C40" s="142"/>
      <c r="D40" s="142"/>
      <c r="E40" s="142"/>
      <c r="F40" s="142"/>
      <c r="G40" s="142"/>
      <c r="H40" s="143"/>
      <c r="I40" s="153"/>
      <c r="J40" s="154"/>
      <c r="K40" s="154"/>
      <c r="L40" s="154"/>
      <c r="M40" s="155"/>
      <c r="N40" s="147"/>
      <c r="O40" s="148"/>
      <c r="P40" s="148"/>
      <c r="Q40" s="148"/>
      <c r="R40" s="148"/>
      <c r="S40" s="148"/>
      <c r="T40" s="148"/>
      <c r="U40" s="148"/>
      <c r="V40" s="148"/>
      <c r="W40" s="148"/>
      <c r="X40" s="148"/>
      <c r="Y40" s="148"/>
      <c r="Z40" s="148"/>
      <c r="AA40" s="148"/>
      <c r="AB40" s="149"/>
    </row>
    <row r="41" spans="1:30" ht="11.25" customHeight="1" x14ac:dyDescent="0.25">
      <c r="A41" s="144"/>
      <c r="B41" s="145"/>
      <c r="C41" s="145"/>
      <c r="D41" s="145"/>
      <c r="E41" s="145"/>
      <c r="F41" s="145"/>
      <c r="G41" s="145"/>
      <c r="H41" s="146"/>
      <c r="I41" s="156"/>
      <c r="J41" s="157"/>
      <c r="K41" s="157"/>
      <c r="L41" s="157"/>
      <c r="M41" s="158"/>
      <c r="N41" s="150"/>
      <c r="O41" s="151"/>
      <c r="P41" s="151"/>
      <c r="Q41" s="151"/>
      <c r="R41" s="151"/>
      <c r="S41" s="151"/>
      <c r="T41" s="151"/>
      <c r="U41" s="151"/>
      <c r="V41" s="151"/>
      <c r="W41" s="151"/>
      <c r="X41" s="151"/>
      <c r="Y41" s="151"/>
      <c r="Z41" s="151"/>
      <c r="AA41" s="151"/>
      <c r="AB41" s="152"/>
    </row>
    <row r="42" spans="1:30" ht="9.75" customHeight="1" x14ac:dyDescent="0.25"/>
    <row r="43" spans="1:30" x14ac:dyDescent="0.25">
      <c r="A43" s="159" t="s">
        <v>150</v>
      </c>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1"/>
    </row>
    <row r="44" spans="1:30" s="59" customFormat="1" ht="15" customHeight="1" x14ac:dyDescent="0.25">
      <c r="A44" s="364" t="s">
        <v>10</v>
      </c>
      <c r="B44" s="365"/>
      <c r="C44" s="365"/>
      <c r="D44" s="365"/>
      <c r="E44" s="365"/>
      <c r="F44" s="365"/>
      <c r="G44" s="365"/>
      <c r="H44" s="366"/>
      <c r="I44" s="147"/>
      <c r="J44" s="148"/>
      <c r="K44" s="148"/>
      <c r="L44" s="148"/>
      <c r="M44" s="148"/>
      <c r="N44" s="148"/>
      <c r="O44" s="148"/>
      <c r="P44" s="148"/>
      <c r="Q44" s="148"/>
      <c r="R44" s="148"/>
      <c r="S44" s="148"/>
      <c r="T44" s="148"/>
      <c r="U44" s="148"/>
      <c r="V44" s="148"/>
      <c r="W44" s="148"/>
      <c r="X44" s="148"/>
      <c r="Y44" s="148"/>
      <c r="Z44" s="148"/>
      <c r="AA44" s="148"/>
      <c r="AB44" s="149"/>
      <c r="AC44" s="16"/>
      <c r="AD44" s="16"/>
    </row>
    <row r="45" spans="1:30" s="59" customFormat="1" x14ac:dyDescent="0.25">
      <c r="A45" s="367"/>
      <c r="B45" s="368"/>
      <c r="C45" s="368"/>
      <c r="D45" s="368"/>
      <c r="E45" s="368"/>
      <c r="F45" s="368"/>
      <c r="G45" s="368"/>
      <c r="H45" s="369"/>
      <c r="I45" s="150"/>
      <c r="J45" s="151"/>
      <c r="K45" s="151"/>
      <c r="L45" s="151"/>
      <c r="M45" s="151"/>
      <c r="N45" s="151"/>
      <c r="O45" s="151"/>
      <c r="P45" s="151"/>
      <c r="Q45" s="151"/>
      <c r="R45" s="151"/>
      <c r="S45" s="151"/>
      <c r="T45" s="151"/>
      <c r="U45" s="151"/>
      <c r="V45" s="151"/>
      <c r="W45" s="151"/>
      <c r="X45" s="151"/>
      <c r="Y45" s="151"/>
      <c r="Z45" s="151"/>
      <c r="AA45" s="151"/>
      <c r="AB45" s="152"/>
      <c r="AC45" s="16"/>
      <c r="AD45" s="16"/>
    </row>
    <row r="46" spans="1:30" s="59" customFormat="1" ht="25.5" customHeight="1" x14ac:dyDescent="0.25">
      <c r="A46" s="60" t="s">
        <v>11</v>
      </c>
      <c r="B46" s="61"/>
      <c r="C46" s="61"/>
      <c r="D46" s="61"/>
      <c r="E46" s="61"/>
      <c r="F46" s="61"/>
      <c r="G46" s="61"/>
      <c r="H46" s="62"/>
      <c r="I46" s="81"/>
      <c r="J46" s="82"/>
      <c r="K46" s="82"/>
      <c r="L46" s="82"/>
      <c r="M46" s="82"/>
      <c r="N46" s="82"/>
      <c r="O46" s="82"/>
      <c r="P46" s="82"/>
      <c r="Q46" s="83"/>
      <c r="R46" s="81"/>
      <c r="S46" s="82"/>
      <c r="T46" s="82"/>
      <c r="U46" s="82"/>
      <c r="V46" s="82"/>
      <c r="W46" s="82"/>
      <c r="X46" s="82"/>
      <c r="Y46" s="82"/>
      <c r="Z46" s="82"/>
      <c r="AA46" s="82"/>
      <c r="AB46" s="83"/>
      <c r="AC46" s="16"/>
      <c r="AD46" s="16"/>
    </row>
    <row r="47" spans="1:30" s="59" customFormat="1" ht="15" customHeight="1" x14ac:dyDescent="0.25">
      <c r="A47" s="364" t="s">
        <v>10</v>
      </c>
      <c r="B47" s="365"/>
      <c r="C47" s="365"/>
      <c r="D47" s="365"/>
      <c r="E47" s="365"/>
      <c r="F47" s="365"/>
      <c r="G47" s="365"/>
      <c r="H47" s="366"/>
      <c r="I47" s="147"/>
      <c r="J47" s="148"/>
      <c r="K47" s="148"/>
      <c r="L47" s="148"/>
      <c r="M47" s="148"/>
      <c r="N47" s="148"/>
      <c r="O47" s="148"/>
      <c r="P47" s="148"/>
      <c r="Q47" s="148"/>
      <c r="R47" s="148"/>
      <c r="S47" s="148"/>
      <c r="T47" s="148"/>
      <c r="U47" s="148"/>
      <c r="V47" s="148"/>
      <c r="W47" s="148"/>
      <c r="X47" s="148"/>
      <c r="Y47" s="148"/>
      <c r="Z47" s="148"/>
      <c r="AA47" s="148"/>
      <c r="AB47" s="149"/>
      <c r="AC47" s="16"/>
      <c r="AD47" s="16"/>
    </row>
    <row r="48" spans="1:30" s="59" customFormat="1" x14ac:dyDescent="0.25">
      <c r="A48" s="367"/>
      <c r="B48" s="368"/>
      <c r="C48" s="368"/>
      <c r="D48" s="368"/>
      <c r="E48" s="368"/>
      <c r="F48" s="368"/>
      <c r="G48" s="368"/>
      <c r="H48" s="369"/>
      <c r="I48" s="150"/>
      <c r="J48" s="151"/>
      <c r="K48" s="151"/>
      <c r="L48" s="151"/>
      <c r="M48" s="151"/>
      <c r="N48" s="151"/>
      <c r="O48" s="151"/>
      <c r="P48" s="151"/>
      <c r="Q48" s="151"/>
      <c r="R48" s="151"/>
      <c r="S48" s="151"/>
      <c r="T48" s="151"/>
      <c r="U48" s="151"/>
      <c r="V48" s="151"/>
      <c r="W48" s="151"/>
      <c r="X48" s="151"/>
      <c r="Y48" s="151"/>
      <c r="Z48" s="151"/>
      <c r="AA48" s="151"/>
      <c r="AB48" s="152"/>
      <c r="AC48" s="16"/>
      <c r="AD48" s="16"/>
    </row>
    <row r="49" spans="1:30" s="59" customFormat="1" ht="24" customHeight="1" x14ac:dyDescent="0.25">
      <c r="A49" s="60" t="s">
        <v>11</v>
      </c>
      <c r="B49" s="61"/>
      <c r="C49" s="61"/>
      <c r="D49" s="61"/>
      <c r="E49" s="61"/>
      <c r="F49" s="61"/>
      <c r="G49" s="61"/>
      <c r="H49" s="62"/>
      <c r="I49" s="81"/>
      <c r="J49" s="82"/>
      <c r="K49" s="82"/>
      <c r="L49" s="82"/>
      <c r="M49" s="82"/>
      <c r="N49" s="82"/>
      <c r="O49" s="82"/>
      <c r="P49" s="82"/>
      <c r="Q49" s="82"/>
      <c r="R49" s="81"/>
      <c r="S49" s="82"/>
      <c r="T49" s="82"/>
      <c r="U49" s="82"/>
      <c r="V49" s="82"/>
      <c r="W49" s="82"/>
      <c r="X49" s="82"/>
      <c r="Y49" s="82"/>
      <c r="Z49" s="82"/>
      <c r="AA49" s="82"/>
      <c r="AB49" s="83"/>
      <c r="AC49" s="16"/>
      <c r="AD49" s="16"/>
    </row>
    <row r="50" spans="1:30" x14ac:dyDescent="0.25">
      <c r="A50" s="9"/>
      <c r="B50" s="9"/>
      <c r="C50" s="9"/>
      <c r="D50" s="9"/>
      <c r="E50" s="9"/>
      <c r="F50" s="9"/>
      <c r="G50" s="9"/>
      <c r="H50" s="9"/>
      <c r="I50" s="10"/>
      <c r="J50" s="10"/>
      <c r="K50" s="10"/>
      <c r="L50" s="10"/>
      <c r="M50" s="10"/>
      <c r="N50" s="10"/>
      <c r="O50" s="10"/>
      <c r="P50" s="10"/>
      <c r="Q50" s="10"/>
      <c r="R50" s="10"/>
      <c r="S50" s="10"/>
      <c r="T50" s="10"/>
      <c r="U50" s="10"/>
      <c r="V50" s="10"/>
      <c r="W50" s="10"/>
      <c r="X50" s="10"/>
      <c r="Y50" s="10"/>
      <c r="Z50" s="10"/>
      <c r="AA50" s="10"/>
      <c r="AB50" s="10"/>
      <c r="AC50" s="11"/>
      <c r="AD50" s="11"/>
    </row>
    <row r="51" spans="1:30" x14ac:dyDescent="0.25">
      <c r="A51" s="140" t="s">
        <v>142</v>
      </c>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1"/>
      <c r="AD51" s="11"/>
    </row>
    <row r="54" spans="1:30" ht="30" customHeight="1" x14ac:dyDescent="0.25">
      <c r="A54" s="6" t="s">
        <v>70</v>
      </c>
      <c r="I54" s="118">
        <f>I20</f>
        <v>0</v>
      </c>
      <c r="J54" s="119"/>
      <c r="K54" s="119"/>
      <c r="L54" s="119"/>
      <c r="M54" s="119"/>
      <c r="N54" s="119"/>
      <c r="O54" s="119"/>
      <c r="P54" s="119"/>
      <c r="Q54" s="119"/>
      <c r="R54" s="119"/>
      <c r="S54" s="119"/>
      <c r="T54" s="119"/>
      <c r="U54" s="119"/>
      <c r="V54" s="119"/>
      <c r="W54" s="119"/>
      <c r="X54" s="119"/>
      <c r="Y54" s="119"/>
      <c r="Z54" s="119"/>
      <c r="AA54" s="119"/>
      <c r="AB54" s="120"/>
    </row>
    <row r="55" spans="1:30" x14ac:dyDescent="0.25">
      <c r="A55" s="5"/>
    </row>
    <row r="56" spans="1:30" ht="36" customHeight="1" x14ac:dyDescent="0.25">
      <c r="A56" s="294" t="s">
        <v>68</v>
      </c>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row>
    <row r="57" spans="1:30" x14ac:dyDescent="0.25">
      <c r="A57" s="12"/>
      <c r="C57" s="13" t="s">
        <v>12</v>
      </c>
    </row>
    <row r="58" spans="1:30" ht="23.25" customHeight="1" x14ac:dyDescent="0.25">
      <c r="A58" s="12"/>
      <c r="C58" s="14"/>
      <c r="D58" s="4" t="s">
        <v>15</v>
      </c>
    </row>
    <row r="59" spans="1:30" ht="23.25" customHeight="1" x14ac:dyDescent="0.25">
      <c r="C59" s="14"/>
      <c r="D59" s="4" t="s">
        <v>16</v>
      </c>
    </row>
    <row r="60" spans="1:30" ht="23.25" customHeight="1" x14ac:dyDescent="0.25">
      <c r="C60" s="14"/>
      <c r="D60" s="4" t="s">
        <v>13</v>
      </c>
    </row>
    <row r="61" spans="1:30" ht="23.25" customHeight="1" x14ac:dyDescent="0.25">
      <c r="C61" s="14"/>
      <c r="D61" s="4" t="s">
        <v>14</v>
      </c>
    </row>
    <row r="63" spans="1:30" ht="21" customHeight="1" x14ac:dyDescent="0.25">
      <c r="A63" s="5" t="s">
        <v>196</v>
      </c>
      <c r="O63" s="129"/>
      <c r="P63" s="130"/>
      <c r="Q63" s="130"/>
      <c r="R63" s="130"/>
      <c r="S63" s="130"/>
      <c r="T63" s="130"/>
      <c r="U63" s="130"/>
      <c r="V63" s="130"/>
      <c r="W63" s="130"/>
      <c r="X63" s="130"/>
      <c r="Y63" s="130"/>
      <c r="Z63" s="130"/>
      <c r="AA63" s="131"/>
    </row>
    <row r="64" spans="1:30" ht="9.75" customHeight="1" x14ac:dyDescent="0.25">
      <c r="O64" s="39"/>
      <c r="P64" s="39"/>
      <c r="Q64" s="39"/>
      <c r="R64" s="39"/>
      <c r="S64" s="39"/>
      <c r="T64" s="39"/>
      <c r="U64" s="39"/>
      <c r="V64" s="39"/>
      <c r="W64" s="39"/>
      <c r="X64" s="39"/>
      <c r="Y64" s="39"/>
      <c r="Z64" s="39"/>
      <c r="AA64" s="39"/>
    </row>
    <row r="65" spans="1:30" ht="21" customHeight="1" x14ac:dyDescent="0.25">
      <c r="O65" s="129"/>
      <c r="P65" s="130"/>
      <c r="Q65" s="130"/>
      <c r="R65" s="130"/>
      <c r="S65" s="130"/>
      <c r="T65" s="130"/>
      <c r="U65" s="130"/>
      <c r="V65" s="130"/>
      <c r="W65" s="130"/>
      <c r="X65" s="130"/>
      <c r="Y65" s="130"/>
      <c r="Z65" s="130"/>
      <c r="AA65" s="131"/>
    </row>
    <row r="66" spans="1:30" ht="11.25" customHeight="1" x14ac:dyDescent="0.25">
      <c r="O66" s="39"/>
      <c r="P66" s="39"/>
      <c r="Q66" s="39"/>
      <c r="R66" s="39"/>
      <c r="S66" s="39"/>
      <c r="T66" s="39"/>
      <c r="U66" s="39"/>
      <c r="V66" s="39"/>
      <c r="W66" s="39"/>
      <c r="X66" s="39"/>
      <c r="Y66" s="39"/>
      <c r="Z66" s="39"/>
      <c r="AA66" s="39"/>
    </row>
    <row r="67" spans="1:30" ht="21" customHeight="1" x14ac:dyDescent="0.25">
      <c r="O67" s="129"/>
      <c r="P67" s="130"/>
      <c r="Q67" s="130"/>
      <c r="R67" s="130"/>
      <c r="S67" s="130"/>
      <c r="T67" s="130"/>
      <c r="U67" s="130"/>
      <c r="V67" s="130"/>
      <c r="W67" s="130"/>
      <c r="X67" s="130"/>
      <c r="Y67" s="130"/>
      <c r="Z67" s="130"/>
      <c r="AA67" s="131"/>
    </row>
    <row r="68" spans="1:30" ht="11.25" customHeight="1" x14ac:dyDescent="0.25">
      <c r="O68" s="39"/>
      <c r="P68" s="39"/>
      <c r="Q68" s="39"/>
      <c r="R68" s="39"/>
      <c r="S68" s="39"/>
      <c r="T68" s="39"/>
      <c r="U68" s="39"/>
      <c r="V68" s="39"/>
      <c r="W68" s="39"/>
      <c r="X68" s="39"/>
      <c r="Y68" s="39"/>
      <c r="Z68" s="39"/>
      <c r="AA68" s="39"/>
    </row>
    <row r="69" spans="1:30" ht="21" customHeight="1" x14ac:dyDescent="0.25">
      <c r="O69" s="129"/>
      <c r="P69" s="130"/>
      <c r="Q69" s="130"/>
      <c r="R69" s="130"/>
      <c r="S69" s="130"/>
      <c r="T69" s="130"/>
      <c r="U69" s="130"/>
      <c r="V69" s="130"/>
      <c r="W69" s="130"/>
      <c r="X69" s="130"/>
      <c r="Y69" s="130"/>
      <c r="Z69" s="130"/>
      <c r="AA69" s="131"/>
    </row>
    <row r="71" spans="1:30" x14ac:dyDescent="0.25">
      <c r="A71" s="5" t="s">
        <v>62</v>
      </c>
    </row>
    <row r="72" spans="1:30" x14ac:dyDescent="0.25">
      <c r="B72" s="12"/>
      <c r="C72" s="15" t="s">
        <v>66</v>
      </c>
    </row>
    <row r="73" spans="1:30" ht="29.25" customHeight="1" x14ac:dyDescent="0.25">
      <c r="A73" s="16"/>
      <c r="B73" s="16"/>
      <c r="C73" s="362" t="s">
        <v>65</v>
      </c>
      <c r="D73" s="362"/>
      <c r="E73" s="362"/>
      <c r="F73" s="362"/>
      <c r="G73" s="362"/>
      <c r="H73" s="362"/>
      <c r="I73" s="362"/>
      <c r="J73" s="362"/>
      <c r="K73" s="362"/>
      <c r="L73" s="362"/>
      <c r="M73" s="362"/>
      <c r="N73" s="362"/>
      <c r="O73" s="362"/>
      <c r="P73" s="362"/>
      <c r="Q73" s="362"/>
      <c r="R73" s="362"/>
      <c r="S73" s="362"/>
      <c r="T73" s="362"/>
      <c r="U73" s="362"/>
      <c r="V73" s="362"/>
      <c r="W73" s="362"/>
      <c r="X73" s="362"/>
      <c r="Y73" s="362"/>
      <c r="Z73" s="362"/>
      <c r="AA73" s="362"/>
      <c r="AB73" s="16"/>
      <c r="AC73" s="16"/>
      <c r="AD73" s="16"/>
    </row>
    <row r="74" spans="1:30" x14ac:dyDescent="0.25">
      <c r="C74" s="4" t="s">
        <v>190</v>
      </c>
    </row>
    <row r="75" spans="1:30" ht="27.75" customHeight="1" x14ac:dyDescent="0.25">
      <c r="A75" s="16"/>
      <c r="B75" s="16"/>
      <c r="C75" s="18" t="s">
        <v>63</v>
      </c>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row>
    <row r="76" spans="1:30" x14ac:dyDescent="0.25">
      <c r="C76" s="2" t="s">
        <v>47</v>
      </c>
      <c r="D76" s="2" t="s">
        <v>177</v>
      </c>
      <c r="E76" s="14"/>
    </row>
    <row r="77" spans="1:30" x14ac:dyDescent="0.25">
      <c r="C77" s="2" t="s">
        <v>47</v>
      </c>
      <c r="D77" s="2" t="s">
        <v>176</v>
      </c>
    </row>
    <row r="78" spans="1:30" x14ac:dyDescent="0.25">
      <c r="C78" s="2" t="s">
        <v>47</v>
      </c>
      <c r="D78" s="2" t="s">
        <v>44</v>
      </c>
    </row>
    <row r="79" spans="1:30" x14ac:dyDescent="0.25">
      <c r="C79" s="2" t="s">
        <v>47</v>
      </c>
      <c r="D79" s="2" t="s">
        <v>45</v>
      </c>
    </row>
    <row r="80" spans="1:30" x14ac:dyDescent="0.25">
      <c r="C80" s="2" t="s">
        <v>47</v>
      </c>
      <c r="D80" s="2" t="s">
        <v>46</v>
      </c>
    </row>
    <row r="81" spans="1:28" x14ac:dyDescent="0.25">
      <c r="B81" s="12"/>
    </row>
    <row r="82" spans="1:28" x14ac:dyDescent="0.25">
      <c r="B82" s="5" t="s">
        <v>17</v>
      </c>
    </row>
    <row r="83" spans="1:28" x14ac:dyDescent="0.25">
      <c r="C83" s="2" t="s">
        <v>47</v>
      </c>
      <c r="D83" s="362" t="s">
        <v>72</v>
      </c>
      <c r="E83" s="362"/>
      <c r="F83" s="362"/>
      <c r="G83" s="362"/>
      <c r="H83" s="362"/>
      <c r="I83" s="362"/>
      <c r="J83" s="362"/>
      <c r="K83" s="362"/>
      <c r="L83" s="362"/>
      <c r="M83" s="362"/>
      <c r="N83" s="362"/>
      <c r="O83" s="362"/>
      <c r="P83" s="362"/>
      <c r="Q83" s="362"/>
      <c r="R83" s="362"/>
      <c r="S83" s="362"/>
      <c r="T83" s="362"/>
      <c r="U83" s="362"/>
      <c r="V83" s="362"/>
      <c r="W83" s="362"/>
      <c r="X83" s="362"/>
      <c r="Y83" s="362"/>
      <c r="Z83" s="362"/>
      <c r="AA83" s="362"/>
      <c r="AB83" s="362"/>
    </row>
    <row r="84" spans="1:28" x14ac:dyDescent="0.25">
      <c r="C84" s="2" t="s">
        <v>47</v>
      </c>
      <c r="D84" s="362" t="s">
        <v>73</v>
      </c>
      <c r="E84" s="362"/>
      <c r="F84" s="362"/>
      <c r="G84" s="362"/>
      <c r="H84" s="362"/>
      <c r="I84" s="362"/>
      <c r="J84" s="362"/>
      <c r="K84" s="362"/>
      <c r="L84" s="362"/>
      <c r="M84" s="362"/>
      <c r="N84" s="362"/>
      <c r="O84" s="362"/>
      <c r="P84" s="362"/>
      <c r="Q84" s="362"/>
      <c r="R84" s="362"/>
      <c r="S84" s="362"/>
      <c r="T84" s="362"/>
      <c r="U84" s="362"/>
      <c r="V84" s="362"/>
      <c r="W84" s="362"/>
      <c r="X84" s="362"/>
      <c r="Y84" s="362"/>
      <c r="Z84" s="362"/>
      <c r="AA84" s="362"/>
      <c r="AB84" s="362"/>
    </row>
    <row r="85" spans="1:28" x14ac:dyDescent="0.25">
      <c r="C85" s="2" t="s">
        <v>47</v>
      </c>
      <c r="D85" s="362" t="s">
        <v>48</v>
      </c>
      <c r="E85" s="362"/>
      <c r="F85" s="362"/>
      <c r="G85" s="362"/>
      <c r="H85" s="362"/>
      <c r="I85" s="362"/>
      <c r="J85" s="362"/>
      <c r="K85" s="362"/>
      <c r="L85" s="362"/>
      <c r="M85" s="362"/>
      <c r="N85" s="362"/>
      <c r="O85" s="362"/>
      <c r="P85" s="362"/>
      <c r="Q85" s="362"/>
      <c r="R85" s="362"/>
      <c r="S85" s="362"/>
      <c r="T85" s="362"/>
      <c r="U85" s="362"/>
      <c r="V85" s="362"/>
      <c r="W85" s="362"/>
      <c r="X85" s="362"/>
      <c r="Y85" s="362"/>
      <c r="Z85" s="362"/>
      <c r="AA85" s="362"/>
      <c r="AB85" s="362"/>
    </row>
    <row r="86" spans="1:28" x14ac:dyDescent="0.25">
      <c r="C86" s="2" t="s">
        <v>47</v>
      </c>
      <c r="D86" s="362" t="s">
        <v>49</v>
      </c>
      <c r="E86" s="362"/>
      <c r="F86" s="362"/>
      <c r="G86" s="362"/>
      <c r="H86" s="362"/>
      <c r="I86" s="362"/>
      <c r="J86" s="362"/>
      <c r="K86" s="362"/>
      <c r="L86" s="362"/>
      <c r="M86" s="362"/>
      <c r="N86" s="362"/>
      <c r="O86" s="362"/>
      <c r="P86" s="362"/>
      <c r="Q86" s="362"/>
      <c r="R86" s="362"/>
      <c r="S86" s="362"/>
      <c r="T86" s="362"/>
      <c r="U86" s="362"/>
      <c r="V86" s="362"/>
      <c r="W86" s="362"/>
      <c r="X86" s="362"/>
      <c r="Y86" s="362"/>
      <c r="Z86" s="362"/>
      <c r="AA86" s="362"/>
      <c r="AB86" s="362"/>
    </row>
    <row r="87" spans="1:28" x14ac:dyDescent="0.25">
      <c r="C87" s="2" t="s">
        <v>47</v>
      </c>
      <c r="D87" s="362" t="s">
        <v>50</v>
      </c>
      <c r="E87" s="362"/>
      <c r="F87" s="362"/>
      <c r="G87" s="362"/>
      <c r="H87" s="362"/>
      <c r="I87" s="362"/>
      <c r="J87" s="362"/>
      <c r="K87" s="362"/>
      <c r="L87" s="362"/>
      <c r="M87" s="362"/>
      <c r="N87" s="362"/>
      <c r="O87" s="362"/>
      <c r="P87" s="362"/>
      <c r="Q87" s="362"/>
      <c r="R87" s="362"/>
      <c r="S87" s="362"/>
      <c r="T87" s="362"/>
      <c r="U87" s="362"/>
      <c r="V87" s="362"/>
      <c r="W87" s="362"/>
      <c r="X87" s="362"/>
      <c r="Y87" s="362"/>
      <c r="Z87" s="362"/>
      <c r="AA87" s="362"/>
      <c r="AB87" s="362"/>
    </row>
    <row r="88" spans="1:28" ht="18" customHeight="1" x14ac:dyDescent="0.25">
      <c r="C88" s="2" t="s">
        <v>47</v>
      </c>
      <c r="D88" s="362" t="s">
        <v>51</v>
      </c>
      <c r="E88" s="362"/>
      <c r="F88" s="362"/>
      <c r="G88" s="362"/>
      <c r="H88" s="362"/>
      <c r="I88" s="362"/>
      <c r="J88" s="362"/>
      <c r="K88" s="362"/>
      <c r="L88" s="362"/>
      <c r="M88" s="362"/>
      <c r="N88" s="362"/>
      <c r="O88" s="362"/>
      <c r="P88" s="362"/>
      <c r="Q88" s="362"/>
      <c r="R88" s="362"/>
      <c r="S88" s="362"/>
      <c r="T88" s="362"/>
      <c r="U88" s="362"/>
      <c r="V88" s="362"/>
      <c r="W88" s="362"/>
      <c r="X88" s="362"/>
      <c r="Y88" s="362"/>
      <c r="Z88" s="362"/>
      <c r="AA88" s="362"/>
      <c r="AB88" s="362"/>
    </row>
    <row r="89" spans="1:28" x14ac:dyDescent="0.25">
      <c r="J89" s="8"/>
      <c r="K89" s="8"/>
      <c r="L89" s="8"/>
      <c r="M89" s="8"/>
    </row>
    <row r="90" spans="1:28" x14ac:dyDescent="0.25">
      <c r="A90" s="5" t="s">
        <v>67</v>
      </c>
      <c r="B90" s="19"/>
      <c r="D90" s="8"/>
      <c r="E90" s="8"/>
      <c r="F90" s="8"/>
      <c r="G90" s="8"/>
    </row>
    <row r="91" spans="1:28" x14ac:dyDescent="0.25">
      <c r="A91" s="5"/>
      <c r="B91" s="19"/>
      <c r="D91" s="8"/>
      <c r="E91" s="8"/>
      <c r="F91" s="8"/>
      <c r="G91" s="8"/>
    </row>
    <row r="92" spans="1:28" x14ac:dyDescent="0.25">
      <c r="B92" s="132" t="s">
        <v>182</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row>
    <row r="93" spans="1:28" x14ac:dyDescent="0.25">
      <c r="B93" s="132"/>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row>
    <row r="94" spans="1:28" x14ac:dyDescent="0.25">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row>
    <row r="95" spans="1:28" x14ac:dyDescent="0.25">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row>
    <row r="96" spans="1:28" x14ac:dyDescent="0.25">
      <c r="B96" s="132"/>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row>
    <row r="97" spans="1:30" x14ac:dyDescent="0.25">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row>
    <row r="99" spans="1:30" x14ac:dyDescent="0.25">
      <c r="A99" s="108" t="s">
        <v>58</v>
      </c>
      <c r="B99" s="108"/>
      <c r="C99" s="108"/>
      <c r="D99" s="108"/>
      <c r="E99" s="108"/>
      <c r="F99" s="108"/>
      <c r="G99" s="109">
        <f>$I$20</f>
        <v>0</v>
      </c>
      <c r="H99" s="110"/>
      <c r="I99" s="110"/>
      <c r="J99" s="110"/>
      <c r="K99" s="110"/>
      <c r="L99" s="110"/>
      <c r="M99" s="110"/>
      <c r="N99" s="110"/>
      <c r="O99" s="110"/>
      <c r="P99" s="110"/>
      <c r="Q99" s="110"/>
      <c r="R99" s="110"/>
      <c r="S99" s="110"/>
      <c r="T99" s="110"/>
      <c r="U99" s="110"/>
      <c r="V99" s="110"/>
      <c r="W99" s="110"/>
      <c r="X99" s="110"/>
      <c r="Y99" s="110"/>
      <c r="Z99" s="110"/>
      <c r="AA99" s="110"/>
      <c r="AB99" s="111"/>
    </row>
    <row r="100" spans="1:30" x14ac:dyDescent="0.25">
      <c r="A100" s="108"/>
      <c r="B100" s="108"/>
      <c r="C100" s="108"/>
      <c r="D100" s="108"/>
      <c r="E100" s="108"/>
      <c r="F100" s="108"/>
      <c r="G100" s="112"/>
      <c r="H100" s="113"/>
      <c r="I100" s="113"/>
      <c r="J100" s="113"/>
      <c r="K100" s="113"/>
      <c r="L100" s="113"/>
      <c r="M100" s="113"/>
      <c r="N100" s="113"/>
      <c r="O100" s="113"/>
      <c r="P100" s="113"/>
      <c r="Q100" s="113"/>
      <c r="R100" s="113"/>
      <c r="S100" s="113"/>
      <c r="T100" s="113"/>
      <c r="U100" s="113"/>
      <c r="V100" s="113"/>
      <c r="W100" s="113"/>
      <c r="X100" s="113"/>
      <c r="Y100" s="113"/>
      <c r="Z100" s="113"/>
      <c r="AA100" s="113"/>
      <c r="AB100" s="114"/>
    </row>
    <row r="101" spans="1:30" ht="24" customHeight="1" x14ac:dyDescent="0.25">
      <c r="A101" s="115" t="s">
        <v>7</v>
      </c>
      <c r="B101" s="116"/>
      <c r="C101" s="116"/>
      <c r="D101" s="116"/>
      <c r="E101" s="116"/>
      <c r="F101" s="117"/>
      <c r="G101" s="118">
        <f>$I$26</f>
        <v>0</v>
      </c>
      <c r="H101" s="119"/>
      <c r="I101" s="119"/>
      <c r="J101" s="119"/>
      <c r="K101" s="119"/>
      <c r="L101" s="119"/>
      <c r="M101" s="119"/>
      <c r="N101" s="119"/>
      <c r="O101" s="119"/>
      <c r="P101" s="119"/>
      <c r="Q101" s="119"/>
      <c r="R101" s="119"/>
      <c r="S101" s="119"/>
      <c r="T101" s="119"/>
      <c r="U101" s="119"/>
      <c r="V101" s="119"/>
      <c r="W101" s="119"/>
      <c r="X101" s="119"/>
      <c r="Y101" s="119"/>
      <c r="Z101" s="119"/>
      <c r="AA101" s="119"/>
      <c r="AB101" s="120"/>
    </row>
    <row r="102" spans="1:30" ht="24" customHeight="1" x14ac:dyDescent="0.25">
      <c r="A102" s="115" t="s">
        <v>59</v>
      </c>
      <c r="B102" s="116"/>
      <c r="C102" s="116"/>
      <c r="D102" s="116"/>
      <c r="E102" s="116"/>
      <c r="F102" s="117"/>
      <c r="G102" s="137">
        <f>$B$376</f>
        <v>0</v>
      </c>
      <c r="H102" s="138"/>
      <c r="I102" s="138"/>
      <c r="J102" s="138"/>
      <c r="K102" s="138"/>
      <c r="L102" s="138"/>
      <c r="M102" s="138"/>
      <c r="N102" s="138"/>
      <c r="O102" s="138"/>
      <c r="P102" s="138"/>
      <c r="Q102" s="138"/>
      <c r="R102" s="138"/>
      <c r="S102" s="138"/>
      <c r="T102" s="138"/>
      <c r="U102" s="138"/>
      <c r="V102" s="138"/>
      <c r="W102" s="138"/>
      <c r="X102" s="138"/>
      <c r="Y102" s="138"/>
      <c r="Z102" s="138"/>
      <c r="AA102" s="138"/>
      <c r="AB102" s="139"/>
    </row>
    <row r="104" spans="1:30" x14ac:dyDescent="0.25">
      <c r="A104" s="20"/>
      <c r="B104" s="20"/>
      <c r="C104" s="20"/>
      <c r="D104" s="20"/>
      <c r="E104" s="20"/>
      <c r="F104" s="20"/>
      <c r="G104" s="21"/>
      <c r="H104" s="22"/>
      <c r="I104" s="22"/>
      <c r="J104" s="22"/>
      <c r="K104" s="22"/>
      <c r="L104" s="22"/>
      <c r="M104" s="22"/>
      <c r="N104" s="22"/>
      <c r="O104" s="22"/>
      <c r="P104" s="22"/>
      <c r="Q104" s="22"/>
      <c r="R104" s="22"/>
      <c r="S104" s="22"/>
      <c r="T104" s="22"/>
      <c r="U104" s="22"/>
      <c r="V104" s="22"/>
      <c r="W104" s="22"/>
      <c r="X104" s="22"/>
      <c r="Y104" s="22"/>
      <c r="Z104" s="22"/>
      <c r="AA104" s="22"/>
      <c r="AB104" s="22"/>
      <c r="AC104" s="11"/>
      <c r="AD104" s="11"/>
    </row>
    <row r="105" spans="1:30" x14ac:dyDescent="0.25">
      <c r="A105" s="6" t="s">
        <v>61</v>
      </c>
      <c r="B105" s="11"/>
      <c r="C105" s="11"/>
      <c r="D105" s="11"/>
      <c r="E105" s="11"/>
      <c r="F105" s="11"/>
      <c r="G105" s="11"/>
      <c r="H105" s="11"/>
      <c r="I105" s="11"/>
      <c r="J105" s="11"/>
      <c r="K105" s="11"/>
      <c r="L105" s="11"/>
      <c r="M105" s="11"/>
      <c r="N105" s="11"/>
      <c r="O105" s="11"/>
      <c r="P105" s="11"/>
      <c r="Q105" s="11"/>
      <c r="R105" s="11"/>
      <c r="S105" s="11"/>
      <c r="T105" s="126">
        <f>SUM(Y110:AB127)</f>
        <v>0</v>
      </c>
      <c r="U105" s="126"/>
      <c r="V105" s="126"/>
      <c r="W105" s="126"/>
      <c r="X105" s="126"/>
      <c r="Y105" s="126"/>
      <c r="Z105" s="126"/>
      <c r="AA105" s="126"/>
      <c r="AB105" s="126"/>
      <c r="AC105" s="11"/>
      <c r="AD105" s="11"/>
    </row>
    <row r="107" spans="1:30" x14ac:dyDescent="0.25">
      <c r="A107" s="125" t="s">
        <v>52</v>
      </c>
      <c r="B107" s="125"/>
      <c r="C107" s="125"/>
      <c r="D107" s="125"/>
      <c r="E107" s="125"/>
      <c r="F107" s="125"/>
      <c r="G107" s="125"/>
      <c r="H107" s="125"/>
      <c r="I107" s="125"/>
      <c r="J107" s="125"/>
      <c r="K107" s="125"/>
      <c r="L107" s="97" t="s">
        <v>55</v>
      </c>
      <c r="M107" s="97"/>
      <c r="N107" s="102"/>
      <c r="O107" s="96" t="s">
        <v>179</v>
      </c>
      <c r="P107" s="97"/>
      <c r="Q107" s="97"/>
      <c r="R107" s="97"/>
      <c r="S107" s="97"/>
      <c r="T107" s="102"/>
      <c r="U107" s="96" t="s">
        <v>57</v>
      </c>
      <c r="V107" s="102"/>
      <c r="W107" s="96" t="s">
        <v>53</v>
      </c>
      <c r="X107" s="102"/>
      <c r="Y107" s="125" t="s">
        <v>54</v>
      </c>
      <c r="Z107" s="125"/>
      <c r="AA107" s="125"/>
      <c r="AB107" s="125"/>
    </row>
    <row r="108" spans="1:30" x14ac:dyDescent="0.25">
      <c r="A108" s="125"/>
      <c r="B108" s="125"/>
      <c r="C108" s="125"/>
      <c r="D108" s="125"/>
      <c r="E108" s="125"/>
      <c r="F108" s="125"/>
      <c r="G108" s="125"/>
      <c r="H108" s="125"/>
      <c r="I108" s="125"/>
      <c r="J108" s="125"/>
      <c r="K108" s="125"/>
      <c r="L108" s="99"/>
      <c r="M108" s="99"/>
      <c r="N108" s="103"/>
      <c r="O108" s="98"/>
      <c r="P108" s="99"/>
      <c r="Q108" s="99"/>
      <c r="R108" s="99"/>
      <c r="S108" s="99"/>
      <c r="T108" s="103"/>
      <c r="U108" s="98"/>
      <c r="V108" s="103"/>
      <c r="W108" s="98"/>
      <c r="X108" s="103"/>
      <c r="Y108" s="125"/>
      <c r="Z108" s="125"/>
      <c r="AA108" s="125"/>
      <c r="AB108" s="125"/>
    </row>
    <row r="109" spans="1:30" ht="25.5" customHeight="1" x14ac:dyDescent="0.25">
      <c r="A109" s="125"/>
      <c r="B109" s="125"/>
      <c r="C109" s="125"/>
      <c r="D109" s="125"/>
      <c r="E109" s="125"/>
      <c r="F109" s="125"/>
      <c r="G109" s="125"/>
      <c r="H109" s="125"/>
      <c r="I109" s="125"/>
      <c r="J109" s="125"/>
      <c r="K109" s="125"/>
      <c r="L109" s="101"/>
      <c r="M109" s="101"/>
      <c r="N109" s="104"/>
      <c r="O109" s="100"/>
      <c r="P109" s="101"/>
      <c r="Q109" s="101"/>
      <c r="R109" s="101"/>
      <c r="S109" s="101"/>
      <c r="T109" s="104"/>
      <c r="U109" s="100"/>
      <c r="V109" s="104"/>
      <c r="W109" s="100"/>
      <c r="X109" s="104"/>
      <c r="Y109" s="125"/>
      <c r="Z109" s="125"/>
      <c r="AA109" s="125"/>
      <c r="AB109" s="125"/>
    </row>
    <row r="110" spans="1:30" ht="37.5" customHeight="1" x14ac:dyDescent="0.25">
      <c r="A110" s="273"/>
      <c r="B110" s="274"/>
      <c r="C110" s="274"/>
      <c r="D110" s="274"/>
      <c r="E110" s="274"/>
      <c r="F110" s="274"/>
      <c r="G110" s="274"/>
      <c r="H110" s="274"/>
      <c r="I110" s="274"/>
      <c r="J110" s="274"/>
      <c r="K110" s="275"/>
      <c r="L110" s="295"/>
      <c r="M110" s="296"/>
      <c r="N110" s="297"/>
      <c r="O110" s="273"/>
      <c r="P110" s="274"/>
      <c r="Q110" s="274"/>
      <c r="R110" s="274"/>
      <c r="S110" s="274"/>
      <c r="T110" s="275"/>
      <c r="U110" s="127"/>
      <c r="V110" s="127"/>
      <c r="W110" s="298"/>
      <c r="X110" s="298"/>
      <c r="Y110" s="299">
        <f>U110*W110</f>
        <v>0</v>
      </c>
      <c r="Z110" s="300"/>
      <c r="AA110" s="300"/>
      <c r="AB110" s="301"/>
    </row>
    <row r="111" spans="1:30" ht="37.5" customHeight="1" x14ac:dyDescent="0.25">
      <c r="A111" s="273"/>
      <c r="B111" s="274"/>
      <c r="C111" s="274"/>
      <c r="D111" s="274"/>
      <c r="E111" s="274"/>
      <c r="F111" s="274"/>
      <c r="G111" s="274"/>
      <c r="H111" s="274"/>
      <c r="I111" s="274"/>
      <c r="J111" s="274"/>
      <c r="K111" s="275"/>
      <c r="L111" s="295"/>
      <c r="M111" s="296"/>
      <c r="N111" s="297"/>
      <c r="O111" s="273"/>
      <c r="P111" s="274"/>
      <c r="Q111" s="274"/>
      <c r="R111" s="274"/>
      <c r="S111" s="274"/>
      <c r="T111" s="275"/>
      <c r="U111" s="127"/>
      <c r="V111" s="127"/>
      <c r="W111" s="298"/>
      <c r="X111" s="298"/>
      <c r="Y111" s="299">
        <f t="shared" ref="Y111:Y128" si="0">U111*W111</f>
        <v>0</v>
      </c>
      <c r="Z111" s="300"/>
      <c r="AA111" s="300"/>
      <c r="AB111" s="301"/>
    </row>
    <row r="112" spans="1:30" ht="37.5" customHeight="1" x14ac:dyDescent="0.25">
      <c r="A112" s="273"/>
      <c r="B112" s="274"/>
      <c r="C112" s="274"/>
      <c r="D112" s="274"/>
      <c r="E112" s="274"/>
      <c r="F112" s="274"/>
      <c r="G112" s="274"/>
      <c r="H112" s="274"/>
      <c r="I112" s="274"/>
      <c r="J112" s="274"/>
      <c r="K112" s="275"/>
      <c r="L112" s="295"/>
      <c r="M112" s="296"/>
      <c r="N112" s="297"/>
      <c r="O112" s="273"/>
      <c r="P112" s="274"/>
      <c r="Q112" s="274"/>
      <c r="R112" s="274"/>
      <c r="S112" s="274"/>
      <c r="T112" s="275"/>
      <c r="U112" s="127"/>
      <c r="V112" s="127"/>
      <c r="W112" s="298"/>
      <c r="X112" s="298"/>
      <c r="Y112" s="299">
        <f t="shared" si="0"/>
        <v>0</v>
      </c>
      <c r="Z112" s="300"/>
      <c r="AA112" s="300"/>
      <c r="AB112" s="301"/>
    </row>
    <row r="113" spans="1:28" ht="37.5" customHeight="1" x14ac:dyDescent="0.25">
      <c r="A113" s="273"/>
      <c r="B113" s="274"/>
      <c r="C113" s="274"/>
      <c r="D113" s="274"/>
      <c r="E113" s="274"/>
      <c r="F113" s="274"/>
      <c r="G113" s="274"/>
      <c r="H113" s="274"/>
      <c r="I113" s="274"/>
      <c r="J113" s="274"/>
      <c r="K113" s="275"/>
      <c r="L113" s="295"/>
      <c r="M113" s="296"/>
      <c r="N113" s="297"/>
      <c r="O113" s="273"/>
      <c r="P113" s="274"/>
      <c r="Q113" s="274"/>
      <c r="R113" s="274"/>
      <c r="S113" s="274"/>
      <c r="T113" s="275"/>
      <c r="U113" s="127"/>
      <c r="V113" s="127"/>
      <c r="W113" s="298"/>
      <c r="X113" s="298"/>
      <c r="Y113" s="299">
        <f t="shared" si="0"/>
        <v>0</v>
      </c>
      <c r="Z113" s="300"/>
      <c r="AA113" s="300"/>
      <c r="AB113" s="301"/>
    </row>
    <row r="114" spans="1:28" ht="37.5" customHeight="1" x14ac:dyDescent="0.25">
      <c r="A114" s="273"/>
      <c r="B114" s="274"/>
      <c r="C114" s="274"/>
      <c r="D114" s="274"/>
      <c r="E114" s="274"/>
      <c r="F114" s="274"/>
      <c r="G114" s="274"/>
      <c r="H114" s="274"/>
      <c r="I114" s="274"/>
      <c r="J114" s="274"/>
      <c r="K114" s="275"/>
      <c r="L114" s="295"/>
      <c r="M114" s="296"/>
      <c r="N114" s="297"/>
      <c r="O114" s="273"/>
      <c r="P114" s="274"/>
      <c r="Q114" s="274"/>
      <c r="R114" s="274"/>
      <c r="S114" s="274"/>
      <c r="T114" s="275"/>
      <c r="U114" s="127"/>
      <c r="V114" s="127"/>
      <c r="W114" s="298"/>
      <c r="X114" s="298"/>
      <c r="Y114" s="299">
        <f t="shared" si="0"/>
        <v>0</v>
      </c>
      <c r="Z114" s="300"/>
      <c r="AA114" s="300"/>
      <c r="AB114" s="301"/>
    </row>
    <row r="115" spans="1:28" ht="37.5" customHeight="1" x14ac:dyDescent="0.25">
      <c r="A115" s="273"/>
      <c r="B115" s="274"/>
      <c r="C115" s="274"/>
      <c r="D115" s="274"/>
      <c r="E115" s="274"/>
      <c r="F115" s="274"/>
      <c r="G115" s="274"/>
      <c r="H115" s="274"/>
      <c r="I115" s="274"/>
      <c r="J115" s="274"/>
      <c r="K115" s="275"/>
      <c r="L115" s="295"/>
      <c r="M115" s="296"/>
      <c r="N115" s="297"/>
      <c r="O115" s="273"/>
      <c r="P115" s="274"/>
      <c r="Q115" s="274"/>
      <c r="R115" s="274"/>
      <c r="S115" s="274"/>
      <c r="T115" s="275"/>
      <c r="U115" s="127"/>
      <c r="V115" s="127"/>
      <c r="W115" s="298"/>
      <c r="X115" s="298"/>
      <c r="Y115" s="299">
        <f t="shared" si="0"/>
        <v>0</v>
      </c>
      <c r="Z115" s="300"/>
      <c r="AA115" s="300"/>
      <c r="AB115" s="301"/>
    </row>
    <row r="116" spans="1:28" ht="37.5" customHeight="1" x14ac:dyDescent="0.25">
      <c r="A116" s="273"/>
      <c r="B116" s="274"/>
      <c r="C116" s="274"/>
      <c r="D116" s="274"/>
      <c r="E116" s="274"/>
      <c r="F116" s="274"/>
      <c r="G116" s="274"/>
      <c r="H116" s="274"/>
      <c r="I116" s="274"/>
      <c r="J116" s="274"/>
      <c r="K116" s="275"/>
      <c r="L116" s="295"/>
      <c r="M116" s="296"/>
      <c r="N116" s="297"/>
      <c r="O116" s="273"/>
      <c r="P116" s="274"/>
      <c r="Q116" s="274"/>
      <c r="R116" s="274"/>
      <c r="S116" s="274"/>
      <c r="T116" s="275"/>
      <c r="U116" s="127"/>
      <c r="V116" s="127"/>
      <c r="W116" s="298"/>
      <c r="X116" s="298"/>
      <c r="Y116" s="299">
        <f t="shared" si="0"/>
        <v>0</v>
      </c>
      <c r="Z116" s="300"/>
      <c r="AA116" s="300"/>
      <c r="AB116" s="301"/>
    </row>
    <row r="117" spans="1:28" ht="37.5" customHeight="1" x14ac:dyDescent="0.25">
      <c r="A117" s="273"/>
      <c r="B117" s="274"/>
      <c r="C117" s="274"/>
      <c r="D117" s="274"/>
      <c r="E117" s="274"/>
      <c r="F117" s="274"/>
      <c r="G117" s="274"/>
      <c r="H117" s="274"/>
      <c r="I117" s="274"/>
      <c r="J117" s="274"/>
      <c r="K117" s="275"/>
      <c r="L117" s="295"/>
      <c r="M117" s="296"/>
      <c r="N117" s="297"/>
      <c r="O117" s="273"/>
      <c r="P117" s="274"/>
      <c r="Q117" s="274"/>
      <c r="R117" s="274"/>
      <c r="S117" s="274"/>
      <c r="T117" s="275"/>
      <c r="U117" s="127"/>
      <c r="V117" s="127"/>
      <c r="W117" s="298"/>
      <c r="X117" s="298"/>
      <c r="Y117" s="299">
        <f t="shared" si="0"/>
        <v>0</v>
      </c>
      <c r="Z117" s="300"/>
      <c r="AA117" s="300"/>
      <c r="AB117" s="301"/>
    </row>
    <row r="118" spans="1:28" ht="37.5" customHeight="1" x14ac:dyDescent="0.25">
      <c r="A118" s="273"/>
      <c r="B118" s="274"/>
      <c r="C118" s="274"/>
      <c r="D118" s="274"/>
      <c r="E118" s="274"/>
      <c r="F118" s="274"/>
      <c r="G118" s="274"/>
      <c r="H118" s="274"/>
      <c r="I118" s="274"/>
      <c r="J118" s="274"/>
      <c r="K118" s="275"/>
      <c r="L118" s="295"/>
      <c r="M118" s="296"/>
      <c r="N118" s="297"/>
      <c r="O118" s="273"/>
      <c r="P118" s="274"/>
      <c r="Q118" s="274"/>
      <c r="R118" s="274"/>
      <c r="S118" s="274"/>
      <c r="T118" s="275"/>
      <c r="U118" s="127"/>
      <c r="V118" s="127"/>
      <c r="W118" s="298"/>
      <c r="X118" s="298"/>
      <c r="Y118" s="299">
        <f t="shared" si="0"/>
        <v>0</v>
      </c>
      <c r="Z118" s="300"/>
      <c r="AA118" s="300"/>
      <c r="AB118" s="301"/>
    </row>
    <row r="119" spans="1:28" ht="37.5" customHeight="1" x14ac:dyDescent="0.25">
      <c r="A119" s="273"/>
      <c r="B119" s="274"/>
      <c r="C119" s="274"/>
      <c r="D119" s="274"/>
      <c r="E119" s="274"/>
      <c r="F119" s="274"/>
      <c r="G119" s="274"/>
      <c r="H119" s="274"/>
      <c r="I119" s="274"/>
      <c r="J119" s="274"/>
      <c r="K119" s="275"/>
      <c r="L119" s="295"/>
      <c r="M119" s="296"/>
      <c r="N119" s="297"/>
      <c r="O119" s="273"/>
      <c r="P119" s="274"/>
      <c r="Q119" s="274"/>
      <c r="R119" s="274"/>
      <c r="S119" s="274"/>
      <c r="T119" s="275"/>
      <c r="U119" s="127"/>
      <c r="V119" s="127"/>
      <c r="W119" s="298"/>
      <c r="X119" s="298"/>
      <c r="Y119" s="299">
        <f t="shared" si="0"/>
        <v>0</v>
      </c>
      <c r="Z119" s="300"/>
      <c r="AA119" s="300"/>
      <c r="AB119" s="301"/>
    </row>
    <row r="120" spans="1:28" ht="37.5" customHeight="1" x14ac:dyDescent="0.25">
      <c r="A120" s="273"/>
      <c r="B120" s="274"/>
      <c r="C120" s="274"/>
      <c r="D120" s="274"/>
      <c r="E120" s="274"/>
      <c r="F120" s="274"/>
      <c r="G120" s="274"/>
      <c r="H120" s="274"/>
      <c r="I120" s="274"/>
      <c r="J120" s="274"/>
      <c r="K120" s="275"/>
      <c r="L120" s="295"/>
      <c r="M120" s="296"/>
      <c r="N120" s="297"/>
      <c r="O120" s="273"/>
      <c r="P120" s="274"/>
      <c r="Q120" s="274"/>
      <c r="R120" s="274"/>
      <c r="S120" s="274"/>
      <c r="T120" s="275"/>
      <c r="U120" s="127"/>
      <c r="V120" s="127"/>
      <c r="W120" s="298"/>
      <c r="X120" s="298"/>
      <c r="Y120" s="299">
        <f t="shared" si="0"/>
        <v>0</v>
      </c>
      <c r="Z120" s="300"/>
      <c r="AA120" s="300"/>
      <c r="AB120" s="301"/>
    </row>
    <row r="121" spans="1:28" ht="37.5" customHeight="1" x14ac:dyDescent="0.25">
      <c r="A121" s="273"/>
      <c r="B121" s="274"/>
      <c r="C121" s="274"/>
      <c r="D121" s="274"/>
      <c r="E121" s="274"/>
      <c r="F121" s="274"/>
      <c r="G121" s="274"/>
      <c r="H121" s="274"/>
      <c r="I121" s="274"/>
      <c r="J121" s="274"/>
      <c r="K121" s="275"/>
      <c r="L121" s="295"/>
      <c r="M121" s="296"/>
      <c r="N121" s="297"/>
      <c r="O121" s="273"/>
      <c r="P121" s="274"/>
      <c r="Q121" s="274"/>
      <c r="R121" s="274"/>
      <c r="S121" s="274"/>
      <c r="T121" s="275"/>
      <c r="U121" s="127"/>
      <c r="V121" s="127"/>
      <c r="W121" s="298"/>
      <c r="X121" s="298"/>
      <c r="Y121" s="299">
        <f t="shared" si="0"/>
        <v>0</v>
      </c>
      <c r="Z121" s="300"/>
      <c r="AA121" s="300"/>
      <c r="AB121" s="301"/>
    </row>
    <row r="122" spans="1:28" ht="37.5" customHeight="1" x14ac:dyDescent="0.25">
      <c r="A122" s="273"/>
      <c r="B122" s="274"/>
      <c r="C122" s="274"/>
      <c r="D122" s="274"/>
      <c r="E122" s="274"/>
      <c r="F122" s="274"/>
      <c r="G122" s="274"/>
      <c r="H122" s="274"/>
      <c r="I122" s="274"/>
      <c r="J122" s="274"/>
      <c r="K122" s="275"/>
      <c r="L122" s="295"/>
      <c r="M122" s="296"/>
      <c r="N122" s="297"/>
      <c r="O122" s="273"/>
      <c r="P122" s="274"/>
      <c r="Q122" s="274"/>
      <c r="R122" s="274"/>
      <c r="S122" s="274"/>
      <c r="T122" s="275"/>
      <c r="U122" s="127"/>
      <c r="V122" s="127"/>
      <c r="W122" s="298"/>
      <c r="X122" s="298"/>
      <c r="Y122" s="299">
        <f t="shared" si="0"/>
        <v>0</v>
      </c>
      <c r="Z122" s="300"/>
      <c r="AA122" s="300"/>
      <c r="AB122" s="301"/>
    </row>
    <row r="123" spans="1:28" ht="37.5" hidden="1" customHeight="1" x14ac:dyDescent="0.25">
      <c r="A123" s="273"/>
      <c r="B123" s="274"/>
      <c r="C123" s="274"/>
      <c r="D123" s="274"/>
      <c r="E123" s="274"/>
      <c r="F123" s="274"/>
      <c r="G123" s="274"/>
      <c r="H123" s="274"/>
      <c r="I123" s="274"/>
      <c r="J123" s="274"/>
      <c r="K123" s="275"/>
      <c r="L123" s="295"/>
      <c r="M123" s="296"/>
      <c r="N123" s="297"/>
      <c r="O123" s="273"/>
      <c r="P123" s="274"/>
      <c r="Q123" s="274"/>
      <c r="R123" s="274"/>
      <c r="S123" s="274"/>
      <c r="T123" s="275"/>
      <c r="U123" s="127"/>
      <c r="V123" s="127"/>
      <c r="W123" s="128"/>
      <c r="X123" s="128"/>
      <c r="Y123" s="299">
        <f t="shared" si="0"/>
        <v>0</v>
      </c>
      <c r="Z123" s="300"/>
      <c r="AA123" s="300"/>
      <c r="AB123" s="301"/>
    </row>
    <row r="124" spans="1:28" ht="37.5" hidden="1" customHeight="1" x14ac:dyDescent="0.25">
      <c r="A124" s="273"/>
      <c r="B124" s="274"/>
      <c r="C124" s="274"/>
      <c r="D124" s="274"/>
      <c r="E124" s="274"/>
      <c r="F124" s="274"/>
      <c r="G124" s="274"/>
      <c r="H124" s="274"/>
      <c r="I124" s="274"/>
      <c r="J124" s="274"/>
      <c r="K124" s="275"/>
      <c r="L124" s="295"/>
      <c r="M124" s="296"/>
      <c r="N124" s="297"/>
      <c r="O124" s="273"/>
      <c r="P124" s="274"/>
      <c r="Q124" s="274"/>
      <c r="R124" s="274"/>
      <c r="S124" s="274"/>
      <c r="T124" s="275"/>
      <c r="U124" s="127"/>
      <c r="V124" s="127"/>
      <c r="W124" s="128"/>
      <c r="X124" s="128"/>
      <c r="Y124" s="299">
        <f t="shared" si="0"/>
        <v>0</v>
      </c>
      <c r="Z124" s="300"/>
      <c r="AA124" s="300"/>
      <c r="AB124" s="301"/>
    </row>
    <row r="125" spans="1:28" ht="37.5" hidden="1" customHeight="1" x14ac:dyDescent="0.25">
      <c r="A125" s="273"/>
      <c r="B125" s="274"/>
      <c r="C125" s="274"/>
      <c r="D125" s="274"/>
      <c r="E125" s="274"/>
      <c r="F125" s="274"/>
      <c r="G125" s="274"/>
      <c r="H125" s="274"/>
      <c r="I125" s="274"/>
      <c r="J125" s="274"/>
      <c r="K125" s="275"/>
      <c r="L125" s="295"/>
      <c r="M125" s="296"/>
      <c r="N125" s="297"/>
      <c r="O125" s="273"/>
      <c r="P125" s="274"/>
      <c r="Q125" s="274"/>
      <c r="R125" s="274"/>
      <c r="S125" s="274"/>
      <c r="T125" s="275"/>
      <c r="U125" s="87"/>
      <c r="V125" s="88"/>
      <c r="W125" s="89"/>
      <c r="X125" s="90"/>
      <c r="Y125" s="299">
        <f t="shared" si="0"/>
        <v>0</v>
      </c>
      <c r="Z125" s="300"/>
      <c r="AA125" s="300"/>
      <c r="AB125" s="301"/>
    </row>
    <row r="126" spans="1:28" ht="37.5" hidden="1" customHeight="1" x14ac:dyDescent="0.25">
      <c r="A126" s="273"/>
      <c r="B126" s="274"/>
      <c r="C126" s="274"/>
      <c r="D126" s="274"/>
      <c r="E126" s="274"/>
      <c r="F126" s="274"/>
      <c r="G126" s="274"/>
      <c r="H126" s="274"/>
      <c r="I126" s="274"/>
      <c r="J126" s="274"/>
      <c r="K126" s="275"/>
      <c r="L126" s="295"/>
      <c r="M126" s="296"/>
      <c r="N126" s="297"/>
      <c r="O126" s="273"/>
      <c r="P126" s="274"/>
      <c r="Q126" s="274"/>
      <c r="R126" s="274"/>
      <c r="S126" s="274"/>
      <c r="T126" s="275"/>
      <c r="U126" s="87"/>
      <c r="V126" s="88"/>
      <c r="W126" s="89"/>
      <c r="X126" s="90"/>
      <c r="Y126" s="299">
        <f t="shared" si="0"/>
        <v>0</v>
      </c>
      <c r="Z126" s="300"/>
      <c r="AA126" s="300"/>
      <c r="AB126" s="301"/>
    </row>
    <row r="127" spans="1:28" ht="37.5" hidden="1" customHeight="1" x14ac:dyDescent="0.25">
      <c r="A127" s="273"/>
      <c r="B127" s="274"/>
      <c r="C127" s="274"/>
      <c r="D127" s="274"/>
      <c r="E127" s="274"/>
      <c r="F127" s="274"/>
      <c r="G127" s="274"/>
      <c r="H127" s="274"/>
      <c r="I127" s="274"/>
      <c r="J127" s="274"/>
      <c r="K127" s="275"/>
      <c r="L127" s="295"/>
      <c r="M127" s="296"/>
      <c r="N127" s="297"/>
      <c r="O127" s="273"/>
      <c r="P127" s="274"/>
      <c r="Q127" s="274"/>
      <c r="R127" s="274"/>
      <c r="S127" s="274"/>
      <c r="T127" s="275"/>
      <c r="U127" s="87"/>
      <c r="V127" s="88"/>
      <c r="W127" s="89"/>
      <c r="X127" s="90"/>
      <c r="Y127" s="299">
        <f t="shared" si="0"/>
        <v>0</v>
      </c>
      <c r="Z127" s="300"/>
      <c r="AA127" s="300"/>
      <c r="AB127" s="301"/>
    </row>
    <row r="128" spans="1:28" ht="37.5" hidden="1" customHeight="1" x14ac:dyDescent="0.25">
      <c r="A128" s="273"/>
      <c r="B128" s="274"/>
      <c r="C128" s="274"/>
      <c r="D128" s="274"/>
      <c r="E128" s="274"/>
      <c r="F128" s="274"/>
      <c r="G128" s="274"/>
      <c r="H128" s="274"/>
      <c r="I128" s="274"/>
      <c r="J128" s="274"/>
      <c r="K128" s="275"/>
      <c r="L128" s="295"/>
      <c r="M128" s="296"/>
      <c r="N128" s="297"/>
      <c r="O128" s="273"/>
      <c r="P128" s="274"/>
      <c r="Q128" s="274"/>
      <c r="R128" s="274"/>
      <c r="S128" s="274"/>
      <c r="T128" s="275"/>
      <c r="U128" s="87"/>
      <c r="V128" s="88"/>
      <c r="W128" s="89"/>
      <c r="X128" s="90"/>
      <c r="Y128" s="299">
        <f t="shared" si="0"/>
        <v>0</v>
      </c>
      <c r="Z128" s="300"/>
      <c r="AA128" s="300"/>
      <c r="AB128" s="301"/>
    </row>
    <row r="130" spans="1:28" ht="15" customHeight="1" x14ac:dyDescent="0.25">
      <c r="A130" s="108" t="s">
        <v>58</v>
      </c>
      <c r="B130" s="108"/>
      <c r="C130" s="108"/>
      <c r="D130" s="108"/>
      <c r="E130" s="108"/>
      <c r="F130" s="108"/>
      <c r="G130" s="109">
        <f>$I$20</f>
        <v>0</v>
      </c>
      <c r="H130" s="110"/>
      <c r="I130" s="110"/>
      <c r="J130" s="110"/>
      <c r="K130" s="110"/>
      <c r="L130" s="110"/>
      <c r="M130" s="110"/>
      <c r="N130" s="110"/>
      <c r="O130" s="110"/>
      <c r="P130" s="110"/>
      <c r="Q130" s="110"/>
      <c r="R130" s="110"/>
      <c r="S130" s="110"/>
      <c r="T130" s="110"/>
      <c r="U130" s="110"/>
      <c r="V130" s="110"/>
      <c r="W130" s="110"/>
      <c r="X130" s="110"/>
      <c r="Y130" s="110"/>
      <c r="Z130" s="110"/>
      <c r="AA130" s="110"/>
      <c r="AB130" s="111"/>
    </row>
    <row r="131" spans="1:28" x14ac:dyDescent="0.25">
      <c r="A131" s="108"/>
      <c r="B131" s="108"/>
      <c r="C131" s="108"/>
      <c r="D131" s="108"/>
      <c r="E131" s="108"/>
      <c r="F131" s="108"/>
      <c r="G131" s="112"/>
      <c r="H131" s="113"/>
      <c r="I131" s="113"/>
      <c r="J131" s="113"/>
      <c r="K131" s="113"/>
      <c r="L131" s="113"/>
      <c r="M131" s="113"/>
      <c r="N131" s="113"/>
      <c r="O131" s="113"/>
      <c r="P131" s="113"/>
      <c r="Q131" s="113"/>
      <c r="R131" s="113"/>
      <c r="S131" s="113"/>
      <c r="T131" s="113"/>
      <c r="U131" s="113"/>
      <c r="V131" s="113"/>
      <c r="W131" s="113"/>
      <c r="X131" s="113"/>
      <c r="Y131" s="113"/>
      <c r="Z131" s="113"/>
      <c r="AA131" s="113"/>
      <c r="AB131" s="114"/>
    </row>
    <row r="132" spans="1:28" ht="15" customHeight="1" x14ac:dyDescent="0.25">
      <c r="A132" s="115" t="s">
        <v>7</v>
      </c>
      <c r="B132" s="116"/>
      <c r="C132" s="116"/>
      <c r="D132" s="116"/>
      <c r="E132" s="116"/>
      <c r="F132" s="117"/>
      <c r="G132" s="118">
        <f>$I$26</f>
        <v>0</v>
      </c>
      <c r="H132" s="119"/>
      <c r="I132" s="119"/>
      <c r="J132" s="119"/>
      <c r="K132" s="119"/>
      <c r="L132" s="119"/>
      <c r="M132" s="119"/>
      <c r="N132" s="119"/>
      <c r="O132" s="119"/>
      <c r="P132" s="119"/>
      <c r="Q132" s="119"/>
      <c r="R132" s="119"/>
      <c r="S132" s="119"/>
      <c r="T132" s="119"/>
      <c r="U132" s="119"/>
      <c r="V132" s="119"/>
      <c r="W132" s="119"/>
      <c r="X132" s="119"/>
      <c r="Y132" s="119"/>
      <c r="Z132" s="119"/>
      <c r="AA132" s="119"/>
      <c r="AB132" s="120"/>
    </row>
    <row r="133" spans="1:28" x14ac:dyDescent="0.25">
      <c r="A133" s="115" t="s">
        <v>59</v>
      </c>
      <c r="B133" s="116"/>
      <c r="C133" s="116"/>
      <c r="D133" s="116"/>
      <c r="E133" s="116"/>
      <c r="F133" s="117"/>
      <c r="G133" s="137">
        <f>$B$376</f>
        <v>0</v>
      </c>
      <c r="H133" s="138"/>
      <c r="I133" s="138"/>
      <c r="J133" s="138"/>
      <c r="K133" s="138"/>
      <c r="L133" s="138"/>
      <c r="M133" s="138"/>
      <c r="N133" s="138"/>
      <c r="O133" s="138"/>
      <c r="P133" s="138"/>
      <c r="Q133" s="138"/>
      <c r="R133" s="138"/>
      <c r="S133" s="138"/>
      <c r="T133" s="138"/>
      <c r="U133" s="138"/>
      <c r="V133" s="138"/>
      <c r="W133" s="138"/>
      <c r="X133" s="138"/>
      <c r="Y133" s="138"/>
      <c r="Z133" s="138"/>
      <c r="AA133" s="138"/>
      <c r="AB133" s="139"/>
    </row>
    <row r="136" spans="1:28" x14ac:dyDescent="0.25">
      <c r="A136" s="6" t="s">
        <v>76</v>
      </c>
      <c r="T136" s="126">
        <f>SUM(Y145:AB159)</f>
        <v>0</v>
      </c>
      <c r="U136" s="126"/>
      <c r="V136" s="126"/>
      <c r="W136" s="126"/>
      <c r="X136" s="126"/>
      <c r="Y136" s="126"/>
      <c r="Z136" s="126"/>
      <c r="AA136" s="126"/>
      <c r="AB136" s="126"/>
    </row>
    <row r="137" spans="1:28" x14ac:dyDescent="0.25">
      <c r="A137" s="23" t="s">
        <v>82</v>
      </c>
    </row>
    <row r="138" spans="1:28" x14ac:dyDescent="0.25">
      <c r="A138" s="23"/>
    </row>
    <row r="139" spans="1:28" ht="57.75" customHeight="1" x14ac:dyDescent="0.25">
      <c r="A139" s="124" t="s">
        <v>184</v>
      </c>
      <c r="B139" s="124"/>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row>
    <row r="140" spans="1:28" ht="57.75" customHeight="1" x14ac:dyDescent="0.25">
      <c r="A140" s="124" t="s">
        <v>75</v>
      </c>
      <c r="B140" s="124"/>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row>
    <row r="142" spans="1:28" x14ac:dyDescent="0.25">
      <c r="A142" s="125" t="s">
        <v>77</v>
      </c>
      <c r="B142" s="125"/>
      <c r="C142" s="125"/>
      <c r="D142" s="125"/>
      <c r="E142" s="125"/>
      <c r="F142" s="125"/>
      <c r="G142" s="125"/>
      <c r="H142" s="125"/>
      <c r="I142" s="125"/>
      <c r="J142" s="125"/>
      <c r="K142" s="125"/>
      <c r="L142" s="96" t="s">
        <v>78</v>
      </c>
      <c r="M142" s="97"/>
      <c r="N142" s="97"/>
      <c r="O142" s="97"/>
      <c r="P142" s="97"/>
      <c r="Q142" s="97"/>
      <c r="R142" s="97"/>
      <c r="S142" s="96" t="s">
        <v>79</v>
      </c>
      <c r="T142" s="102"/>
      <c r="U142" s="96" t="s">
        <v>81</v>
      </c>
      <c r="V142" s="102"/>
      <c r="W142" s="96" t="s">
        <v>80</v>
      </c>
      <c r="X142" s="102"/>
      <c r="Y142" s="125" t="s">
        <v>54</v>
      </c>
      <c r="Z142" s="125"/>
      <c r="AA142" s="125"/>
      <c r="AB142" s="125"/>
    </row>
    <row r="143" spans="1:28" x14ac:dyDescent="0.25">
      <c r="A143" s="125"/>
      <c r="B143" s="125"/>
      <c r="C143" s="125"/>
      <c r="D143" s="125"/>
      <c r="E143" s="125"/>
      <c r="F143" s="125"/>
      <c r="G143" s="125"/>
      <c r="H143" s="125"/>
      <c r="I143" s="125"/>
      <c r="J143" s="125"/>
      <c r="K143" s="125"/>
      <c r="L143" s="98"/>
      <c r="M143" s="99"/>
      <c r="N143" s="99"/>
      <c r="O143" s="99"/>
      <c r="P143" s="99"/>
      <c r="Q143" s="99"/>
      <c r="R143" s="99"/>
      <c r="S143" s="98"/>
      <c r="T143" s="103"/>
      <c r="U143" s="98"/>
      <c r="V143" s="103"/>
      <c r="W143" s="98"/>
      <c r="X143" s="103"/>
      <c r="Y143" s="125"/>
      <c r="Z143" s="125"/>
      <c r="AA143" s="125"/>
      <c r="AB143" s="125"/>
    </row>
    <row r="144" spans="1:28" ht="24.75" customHeight="1" x14ac:dyDescent="0.25">
      <c r="A144" s="125"/>
      <c r="B144" s="125"/>
      <c r="C144" s="125"/>
      <c r="D144" s="125"/>
      <c r="E144" s="125"/>
      <c r="F144" s="125"/>
      <c r="G144" s="125"/>
      <c r="H144" s="125"/>
      <c r="I144" s="125"/>
      <c r="J144" s="125"/>
      <c r="K144" s="125"/>
      <c r="L144" s="100"/>
      <c r="M144" s="101"/>
      <c r="N144" s="101"/>
      <c r="O144" s="101"/>
      <c r="P144" s="101"/>
      <c r="Q144" s="101"/>
      <c r="R144" s="101"/>
      <c r="S144" s="100"/>
      <c r="T144" s="104"/>
      <c r="U144" s="100"/>
      <c r="V144" s="104"/>
      <c r="W144" s="100"/>
      <c r="X144" s="104"/>
      <c r="Y144" s="125"/>
      <c r="Z144" s="125"/>
      <c r="AA144" s="125"/>
      <c r="AB144" s="125"/>
    </row>
    <row r="145" spans="1:30" ht="39" customHeight="1" x14ac:dyDescent="0.25">
      <c r="A145" s="302"/>
      <c r="B145" s="302"/>
      <c r="C145" s="302"/>
      <c r="D145" s="302"/>
      <c r="E145" s="302"/>
      <c r="F145" s="302"/>
      <c r="G145" s="302"/>
      <c r="H145" s="302"/>
      <c r="I145" s="302"/>
      <c r="J145" s="302"/>
      <c r="K145" s="302"/>
      <c r="L145" s="303"/>
      <c r="M145" s="303"/>
      <c r="N145" s="303"/>
      <c r="O145" s="303"/>
      <c r="P145" s="303"/>
      <c r="Q145" s="303"/>
      <c r="R145" s="303"/>
      <c r="S145" s="304"/>
      <c r="T145" s="305"/>
      <c r="U145" s="92"/>
      <c r="V145" s="93"/>
      <c r="W145" s="306"/>
      <c r="X145" s="306"/>
      <c r="Y145" s="307">
        <f>S145*W145</f>
        <v>0</v>
      </c>
      <c r="Z145" s="307"/>
      <c r="AA145" s="307"/>
      <c r="AB145" s="307"/>
      <c r="AC145" s="4"/>
      <c r="AD145" s="4"/>
    </row>
    <row r="146" spans="1:30" ht="39" customHeight="1" x14ac:dyDescent="0.25">
      <c r="A146" s="302"/>
      <c r="B146" s="302"/>
      <c r="C146" s="302"/>
      <c r="D146" s="302"/>
      <c r="E146" s="302"/>
      <c r="F146" s="302"/>
      <c r="G146" s="302"/>
      <c r="H146" s="302"/>
      <c r="I146" s="302"/>
      <c r="J146" s="302"/>
      <c r="K146" s="302"/>
      <c r="L146" s="303"/>
      <c r="M146" s="303"/>
      <c r="N146" s="303"/>
      <c r="O146" s="303"/>
      <c r="P146" s="303"/>
      <c r="Q146" s="303"/>
      <c r="R146" s="303"/>
      <c r="S146" s="304"/>
      <c r="T146" s="305"/>
      <c r="U146" s="92"/>
      <c r="V146" s="93"/>
      <c r="W146" s="94"/>
      <c r="X146" s="94"/>
      <c r="Y146" s="307">
        <f t="shared" ref="Y146:Y156" si="1">S146*W146</f>
        <v>0</v>
      </c>
      <c r="Z146" s="307"/>
      <c r="AA146" s="307"/>
      <c r="AB146" s="307"/>
    </row>
    <row r="147" spans="1:30" ht="39" customHeight="1" x14ac:dyDescent="0.25">
      <c r="A147" s="302"/>
      <c r="B147" s="302"/>
      <c r="C147" s="302"/>
      <c r="D147" s="302"/>
      <c r="E147" s="302"/>
      <c r="F147" s="302"/>
      <c r="G147" s="302"/>
      <c r="H147" s="302"/>
      <c r="I147" s="302"/>
      <c r="J147" s="302"/>
      <c r="K147" s="302"/>
      <c r="L147" s="303"/>
      <c r="M147" s="303"/>
      <c r="N147" s="303"/>
      <c r="O147" s="303"/>
      <c r="P147" s="303"/>
      <c r="Q147" s="303"/>
      <c r="R147" s="303"/>
      <c r="S147" s="304"/>
      <c r="T147" s="305"/>
      <c r="U147" s="92"/>
      <c r="V147" s="93"/>
      <c r="W147" s="94"/>
      <c r="X147" s="94"/>
      <c r="Y147" s="307">
        <f t="shared" si="1"/>
        <v>0</v>
      </c>
      <c r="Z147" s="307"/>
      <c r="AA147" s="307"/>
      <c r="AB147" s="307"/>
    </row>
    <row r="148" spans="1:30" ht="39" customHeight="1" x14ac:dyDescent="0.25">
      <c r="A148" s="302"/>
      <c r="B148" s="302"/>
      <c r="C148" s="302"/>
      <c r="D148" s="302"/>
      <c r="E148" s="302"/>
      <c r="F148" s="302"/>
      <c r="G148" s="302"/>
      <c r="H148" s="302"/>
      <c r="I148" s="302"/>
      <c r="J148" s="302"/>
      <c r="K148" s="302"/>
      <c r="L148" s="303"/>
      <c r="M148" s="303"/>
      <c r="N148" s="303"/>
      <c r="O148" s="303"/>
      <c r="P148" s="303"/>
      <c r="Q148" s="303"/>
      <c r="R148" s="303"/>
      <c r="S148" s="304"/>
      <c r="T148" s="305"/>
      <c r="U148" s="92"/>
      <c r="V148" s="93"/>
      <c r="W148" s="94"/>
      <c r="X148" s="94"/>
      <c r="Y148" s="307">
        <f t="shared" si="1"/>
        <v>0</v>
      </c>
      <c r="Z148" s="307"/>
      <c r="AA148" s="307"/>
      <c r="AB148" s="307"/>
    </row>
    <row r="149" spans="1:30" ht="39" customHeight="1" x14ac:dyDescent="0.25">
      <c r="A149" s="302"/>
      <c r="B149" s="302"/>
      <c r="C149" s="302"/>
      <c r="D149" s="302"/>
      <c r="E149" s="302"/>
      <c r="F149" s="302"/>
      <c r="G149" s="302"/>
      <c r="H149" s="302"/>
      <c r="I149" s="302"/>
      <c r="J149" s="302"/>
      <c r="K149" s="302"/>
      <c r="L149" s="303"/>
      <c r="M149" s="303"/>
      <c r="N149" s="303"/>
      <c r="O149" s="303"/>
      <c r="P149" s="303"/>
      <c r="Q149" s="303"/>
      <c r="R149" s="303"/>
      <c r="S149" s="304"/>
      <c r="T149" s="305"/>
      <c r="U149" s="92"/>
      <c r="V149" s="93"/>
      <c r="W149" s="94"/>
      <c r="X149" s="94"/>
      <c r="Y149" s="307">
        <f t="shared" si="1"/>
        <v>0</v>
      </c>
      <c r="Z149" s="307"/>
      <c r="AA149" s="307"/>
      <c r="AB149" s="307"/>
    </row>
    <row r="150" spans="1:30" ht="39" customHeight="1" x14ac:dyDescent="0.25">
      <c r="A150" s="302"/>
      <c r="B150" s="302"/>
      <c r="C150" s="302"/>
      <c r="D150" s="302"/>
      <c r="E150" s="302"/>
      <c r="F150" s="302"/>
      <c r="G150" s="302"/>
      <c r="H150" s="302"/>
      <c r="I150" s="302"/>
      <c r="J150" s="302"/>
      <c r="K150" s="302"/>
      <c r="L150" s="303"/>
      <c r="M150" s="303"/>
      <c r="N150" s="303"/>
      <c r="O150" s="303"/>
      <c r="P150" s="303"/>
      <c r="Q150" s="303"/>
      <c r="R150" s="303"/>
      <c r="S150" s="304"/>
      <c r="T150" s="305"/>
      <c r="U150" s="92"/>
      <c r="V150" s="93"/>
      <c r="W150" s="94"/>
      <c r="X150" s="94"/>
      <c r="Y150" s="307">
        <f t="shared" si="1"/>
        <v>0</v>
      </c>
      <c r="Z150" s="307"/>
      <c r="AA150" s="307"/>
      <c r="AB150" s="307"/>
    </row>
    <row r="151" spans="1:30" ht="39" customHeight="1" x14ac:dyDescent="0.25">
      <c r="A151" s="302"/>
      <c r="B151" s="302"/>
      <c r="C151" s="302"/>
      <c r="D151" s="302"/>
      <c r="E151" s="302"/>
      <c r="F151" s="302"/>
      <c r="G151" s="302"/>
      <c r="H151" s="302"/>
      <c r="I151" s="302"/>
      <c r="J151" s="302"/>
      <c r="K151" s="302"/>
      <c r="L151" s="303"/>
      <c r="M151" s="303"/>
      <c r="N151" s="303"/>
      <c r="O151" s="303"/>
      <c r="P151" s="303"/>
      <c r="Q151" s="303"/>
      <c r="R151" s="303"/>
      <c r="S151" s="304"/>
      <c r="T151" s="305"/>
      <c r="U151" s="92"/>
      <c r="V151" s="93"/>
      <c r="W151" s="94"/>
      <c r="X151" s="94"/>
      <c r="Y151" s="307">
        <f t="shared" si="1"/>
        <v>0</v>
      </c>
      <c r="Z151" s="307"/>
      <c r="AA151" s="307"/>
      <c r="AB151" s="307"/>
    </row>
    <row r="152" spans="1:30" ht="39" customHeight="1" x14ac:dyDescent="0.25">
      <c r="A152" s="302"/>
      <c r="B152" s="302"/>
      <c r="C152" s="302"/>
      <c r="D152" s="302"/>
      <c r="E152" s="302"/>
      <c r="F152" s="302"/>
      <c r="G152" s="302"/>
      <c r="H152" s="302"/>
      <c r="I152" s="302"/>
      <c r="J152" s="302"/>
      <c r="K152" s="302"/>
      <c r="L152" s="303"/>
      <c r="M152" s="303"/>
      <c r="N152" s="303"/>
      <c r="O152" s="303"/>
      <c r="P152" s="303"/>
      <c r="Q152" s="303"/>
      <c r="R152" s="303"/>
      <c r="S152" s="304"/>
      <c r="T152" s="305"/>
      <c r="U152" s="92"/>
      <c r="V152" s="93"/>
      <c r="W152" s="94"/>
      <c r="X152" s="94"/>
      <c r="Y152" s="307">
        <f t="shared" si="1"/>
        <v>0</v>
      </c>
      <c r="Z152" s="307"/>
      <c r="AA152" s="307"/>
      <c r="AB152" s="307"/>
    </row>
    <row r="153" spans="1:30" ht="39" customHeight="1" x14ac:dyDescent="0.25">
      <c r="A153" s="302"/>
      <c r="B153" s="302"/>
      <c r="C153" s="302"/>
      <c r="D153" s="302"/>
      <c r="E153" s="302"/>
      <c r="F153" s="302"/>
      <c r="G153" s="302"/>
      <c r="H153" s="302"/>
      <c r="I153" s="302"/>
      <c r="J153" s="302"/>
      <c r="K153" s="302"/>
      <c r="L153" s="303"/>
      <c r="M153" s="303"/>
      <c r="N153" s="303"/>
      <c r="O153" s="303"/>
      <c r="P153" s="303"/>
      <c r="Q153" s="303"/>
      <c r="R153" s="303"/>
      <c r="S153" s="304"/>
      <c r="T153" s="305"/>
      <c r="U153" s="92"/>
      <c r="V153" s="93"/>
      <c r="W153" s="94"/>
      <c r="X153" s="94"/>
      <c r="Y153" s="307">
        <f t="shared" si="1"/>
        <v>0</v>
      </c>
      <c r="Z153" s="307"/>
      <c r="AA153" s="307"/>
      <c r="AB153" s="307"/>
    </row>
    <row r="154" spans="1:30" ht="39" customHeight="1" x14ac:dyDescent="0.25">
      <c r="A154" s="302"/>
      <c r="B154" s="302"/>
      <c r="C154" s="302"/>
      <c r="D154" s="302"/>
      <c r="E154" s="302"/>
      <c r="F154" s="302"/>
      <c r="G154" s="302"/>
      <c r="H154" s="302"/>
      <c r="I154" s="302"/>
      <c r="J154" s="302"/>
      <c r="K154" s="302"/>
      <c r="L154" s="303"/>
      <c r="M154" s="303"/>
      <c r="N154" s="303"/>
      <c r="O154" s="303"/>
      <c r="P154" s="303"/>
      <c r="Q154" s="303"/>
      <c r="R154" s="303"/>
      <c r="S154" s="304"/>
      <c r="T154" s="305"/>
      <c r="U154" s="92"/>
      <c r="V154" s="93"/>
      <c r="W154" s="94"/>
      <c r="X154" s="94"/>
      <c r="Y154" s="307">
        <f t="shared" si="1"/>
        <v>0</v>
      </c>
      <c r="Z154" s="307"/>
      <c r="AA154" s="307"/>
      <c r="AB154" s="307"/>
    </row>
    <row r="155" spans="1:30" ht="39" customHeight="1" x14ac:dyDescent="0.25">
      <c r="A155" s="308"/>
      <c r="B155" s="309"/>
      <c r="C155" s="309"/>
      <c r="D155" s="309"/>
      <c r="E155" s="309"/>
      <c r="F155" s="309"/>
      <c r="G155" s="309"/>
      <c r="H155" s="309"/>
      <c r="I155" s="309"/>
      <c r="J155" s="309"/>
      <c r="K155" s="310"/>
      <c r="L155" s="311"/>
      <c r="M155" s="312"/>
      <c r="N155" s="312"/>
      <c r="O155" s="312"/>
      <c r="P155" s="312"/>
      <c r="Q155" s="312"/>
      <c r="R155" s="313"/>
      <c r="S155" s="314"/>
      <c r="T155" s="305"/>
      <c r="U155" s="92"/>
      <c r="V155" s="93"/>
      <c r="W155" s="194"/>
      <c r="X155" s="195"/>
      <c r="Y155" s="307">
        <f t="shared" si="1"/>
        <v>0</v>
      </c>
      <c r="Z155" s="307"/>
      <c r="AA155" s="307"/>
      <c r="AB155" s="307"/>
    </row>
    <row r="156" spans="1:30" ht="39" customHeight="1" x14ac:dyDescent="0.25">
      <c r="A156" s="308"/>
      <c r="B156" s="309"/>
      <c r="C156" s="309"/>
      <c r="D156" s="309"/>
      <c r="E156" s="309"/>
      <c r="F156" s="309"/>
      <c r="G156" s="309"/>
      <c r="H156" s="309"/>
      <c r="I156" s="309"/>
      <c r="J156" s="309"/>
      <c r="K156" s="310"/>
      <c r="L156" s="311"/>
      <c r="M156" s="312"/>
      <c r="N156" s="312"/>
      <c r="O156" s="312"/>
      <c r="P156" s="312"/>
      <c r="Q156" s="312"/>
      <c r="R156" s="313"/>
      <c r="S156" s="314"/>
      <c r="T156" s="305"/>
      <c r="U156" s="92"/>
      <c r="V156" s="93"/>
      <c r="W156" s="194"/>
      <c r="X156" s="195"/>
      <c r="Y156" s="307">
        <f t="shared" si="1"/>
        <v>0</v>
      </c>
      <c r="Z156" s="307"/>
      <c r="AA156" s="307"/>
      <c r="AB156" s="307"/>
    </row>
    <row r="157" spans="1:30" ht="39" hidden="1" customHeight="1" x14ac:dyDescent="0.25">
      <c r="A157" s="308"/>
      <c r="B157" s="309"/>
      <c r="C157" s="309"/>
      <c r="D157" s="309"/>
      <c r="E157" s="309"/>
      <c r="F157" s="309"/>
      <c r="G157" s="309"/>
      <c r="H157" s="309"/>
      <c r="I157" s="309"/>
      <c r="J157" s="309"/>
      <c r="K157" s="310"/>
      <c r="L157" s="311"/>
      <c r="M157" s="312"/>
      <c r="N157" s="312"/>
      <c r="O157" s="312"/>
      <c r="P157" s="312"/>
      <c r="Q157" s="312"/>
      <c r="R157" s="313"/>
      <c r="S157" s="314"/>
      <c r="T157" s="305"/>
      <c r="U157" s="92"/>
      <c r="V157" s="93"/>
      <c r="W157" s="194"/>
      <c r="X157" s="195"/>
      <c r="Y157" s="299">
        <f t="shared" ref="Y157:Y159" si="2">S157*W157</f>
        <v>0</v>
      </c>
      <c r="Z157" s="300"/>
      <c r="AA157" s="300"/>
      <c r="AB157" s="301"/>
    </row>
    <row r="158" spans="1:30" ht="39" hidden="1" customHeight="1" x14ac:dyDescent="0.25">
      <c r="A158" s="308"/>
      <c r="B158" s="309"/>
      <c r="C158" s="309"/>
      <c r="D158" s="309"/>
      <c r="E158" s="309"/>
      <c r="F158" s="309"/>
      <c r="G158" s="309"/>
      <c r="H158" s="309"/>
      <c r="I158" s="309"/>
      <c r="J158" s="309"/>
      <c r="K158" s="310"/>
      <c r="L158" s="311"/>
      <c r="M158" s="312"/>
      <c r="N158" s="312"/>
      <c r="O158" s="312"/>
      <c r="P158" s="312"/>
      <c r="Q158" s="312"/>
      <c r="R158" s="313"/>
      <c r="S158" s="314"/>
      <c r="T158" s="305"/>
      <c r="U158" s="92"/>
      <c r="V158" s="93"/>
      <c r="W158" s="194"/>
      <c r="X158" s="195"/>
      <c r="Y158" s="299">
        <f t="shared" si="2"/>
        <v>0</v>
      </c>
      <c r="Z158" s="300"/>
      <c r="AA158" s="300"/>
      <c r="AB158" s="301"/>
    </row>
    <row r="159" spans="1:30" ht="39" hidden="1" customHeight="1" x14ac:dyDescent="0.25">
      <c r="A159" s="308"/>
      <c r="B159" s="309"/>
      <c r="C159" s="309"/>
      <c r="D159" s="309"/>
      <c r="E159" s="309"/>
      <c r="F159" s="309"/>
      <c r="G159" s="309"/>
      <c r="H159" s="309"/>
      <c r="I159" s="309"/>
      <c r="J159" s="309"/>
      <c r="K159" s="310"/>
      <c r="L159" s="311"/>
      <c r="M159" s="312"/>
      <c r="N159" s="312"/>
      <c r="O159" s="312"/>
      <c r="P159" s="312"/>
      <c r="Q159" s="312"/>
      <c r="R159" s="313"/>
      <c r="S159" s="314"/>
      <c r="T159" s="305"/>
      <c r="U159" s="92"/>
      <c r="V159" s="93"/>
      <c r="W159" s="194"/>
      <c r="X159" s="195"/>
      <c r="Y159" s="299">
        <f t="shared" si="2"/>
        <v>0</v>
      </c>
      <c r="Z159" s="300"/>
      <c r="AA159" s="300"/>
      <c r="AB159" s="301"/>
    </row>
    <row r="161" spans="1:28" ht="15" customHeight="1" x14ac:dyDescent="0.25">
      <c r="A161" s="108" t="s">
        <v>58</v>
      </c>
      <c r="B161" s="108"/>
      <c r="C161" s="108"/>
      <c r="D161" s="108"/>
      <c r="E161" s="108"/>
      <c r="F161" s="108"/>
      <c r="G161" s="109">
        <f>$I$20</f>
        <v>0</v>
      </c>
      <c r="H161" s="110"/>
      <c r="I161" s="110"/>
      <c r="J161" s="110"/>
      <c r="K161" s="110"/>
      <c r="L161" s="110"/>
      <c r="M161" s="110"/>
      <c r="N161" s="110"/>
      <c r="O161" s="110"/>
      <c r="P161" s="110"/>
      <c r="Q161" s="110"/>
      <c r="R161" s="110"/>
      <c r="S161" s="110"/>
      <c r="T161" s="110"/>
      <c r="U161" s="110"/>
      <c r="V161" s="110"/>
      <c r="W161" s="110"/>
      <c r="X161" s="110"/>
      <c r="Y161" s="110"/>
      <c r="Z161" s="110"/>
      <c r="AA161" s="110"/>
      <c r="AB161" s="111"/>
    </row>
    <row r="162" spans="1:28" x14ac:dyDescent="0.25">
      <c r="A162" s="108"/>
      <c r="B162" s="108"/>
      <c r="C162" s="108"/>
      <c r="D162" s="108"/>
      <c r="E162" s="108"/>
      <c r="F162" s="108"/>
      <c r="G162" s="112"/>
      <c r="H162" s="113"/>
      <c r="I162" s="113"/>
      <c r="J162" s="113"/>
      <c r="K162" s="113"/>
      <c r="L162" s="113"/>
      <c r="M162" s="113"/>
      <c r="N162" s="113"/>
      <c r="O162" s="113"/>
      <c r="P162" s="113"/>
      <c r="Q162" s="113"/>
      <c r="R162" s="113"/>
      <c r="S162" s="113"/>
      <c r="T162" s="113"/>
      <c r="U162" s="113"/>
      <c r="V162" s="113"/>
      <c r="W162" s="113"/>
      <c r="X162" s="113"/>
      <c r="Y162" s="113"/>
      <c r="Z162" s="113"/>
      <c r="AA162" s="113"/>
      <c r="AB162" s="114"/>
    </row>
    <row r="163" spans="1:28" ht="15" customHeight="1" x14ac:dyDescent="0.25">
      <c r="A163" s="115" t="s">
        <v>7</v>
      </c>
      <c r="B163" s="116"/>
      <c r="C163" s="116"/>
      <c r="D163" s="116"/>
      <c r="E163" s="116"/>
      <c r="F163" s="117"/>
      <c r="G163" s="118">
        <f>$I$26</f>
        <v>0</v>
      </c>
      <c r="H163" s="119"/>
      <c r="I163" s="119"/>
      <c r="J163" s="119"/>
      <c r="K163" s="119"/>
      <c r="L163" s="119"/>
      <c r="M163" s="119"/>
      <c r="N163" s="119"/>
      <c r="O163" s="119"/>
      <c r="P163" s="119"/>
      <c r="Q163" s="119"/>
      <c r="R163" s="119"/>
      <c r="S163" s="119"/>
      <c r="T163" s="119"/>
      <c r="U163" s="119"/>
      <c r="V163" s="119"/>
      <c r="W163" s="119"/>
      <c r="X163" s="119"/>
      <c r="Y163" s="119"/>
      <c r="Z163" s="119"/>
      <c r="AA163" s="119"/>
      <c r="AB163" s="120"/>
    </row>
    <row r="164" spans="1:28" x14ac:dyDescent="0.25">
      <c r="A164" s="115" t="s">
        <v>59</v>
      </c>
      <c r="B164" s="116"/>
      <c r="C164" s="116"/>
      <c r="D164" s="116"/>
      <c r="E164" s="116"/>
      <c r="F164" s="117"/>
      <c r="G164" s="137">
        <f>$B$376</f>
        <v>0</v>
      </c>
      <c r="H164" s="138"/>
      <c r="I164" s="138"/>
      <c r="J164" s="138"/>
      <c r="K164" s="138"/>
      <c r="L164" s="138"/>
      <c r="M164" s="138"/>
      <c r="N164" s="138"/>
      <c r="O164" s="138"/>
      <c r="P164" s="138"/>
      <c r="Q164" s="138"/>
      <c r="R164" s="138"/>
      <c r="S164" s="138"/>
      <c r="T164" s="138"/>
      <c r="U164" s="138"/>
      <c r="V164" s="138"/>
      <c r="W164" s="138"/>
      <c r="X164" s="138"/>
      <c r="Y164" s="138"/>
      <c r="Z164" s="138"/>
      <c r="AA164" s="138"/>
      <c r="AB164" s="139"/>
    </row>
    <row r="167" spans="1:28" x14ac:dyDescent="0.25">
      <c r="A167" s="6" t="s">
        <v>83</v>
      </c>
      <c r="T167" s="126">
        <f>SUM(Y173:AB182)</f>
        <v>0</v>
      </c>
      <c r="U167" s="126"/>
      <c r="V167" s="126"/>
      <c r="W167" s="126"/>
      <c r="X167" s="126"/>
      <c r="Y167" s="126"/>
      <c r="Z167" s="126"/>
      <c r="AA167" s="126"/>
      <c r="AB167" s="126"/>
    </row>
    <row r="168" spans="1:28" x14ac:dyDescent="0.25">
      <c r="A168" s="23" t="s">
        <v>82</v>
      </c>
    </row>
    <row r="169" spans="1:28" x14ac:dyDescent="0.25">
      <c r="A169" s="315" t="s">
        <v>185</v>
      </c>
      <c r="B169" s="315"/>
      <c r="C169" s="315"/>
      <c r="D169" s="315"/>
      <c r="E169" s="315"/>
      <c r="F169" s="315"/>
      <c r="G169" s="315"/>
      <c r="H169" s="315"/>
      <c r="I169" s="315"/>
      <c r="J169" s="315"/>
      <c r="K169" s="315"/>
      <c r="L169" s="315"/>
      <c r="M169" s="315"/>
      <c r="N169" s="315"/>
      <c r="O169" s="315"/>
      <c r="P169" s="315"/>
      <c r="Q169" s="315"/>
      <c r="R169" s="315"/>
      <c r="S169" s="315"/>
      <c r="T169" s="315"/>
      <c r="U169" s="315"/>
      <c r="V169" s="315"/>
      <c r="W169" s="315"/>
      <c r="X169" s="315"/>
      <c r="Y169" s="315"/>
      <c r="Z169" s="315"/>
      <c r="AA169" s="315"/>
      <c r="AB169" s="315"/>
    </row>
    <row r="170" spans="1:28" x14ac:dyDescent="0.25">
      <c r="A170" s="125" t="s">
        <v>84</v>
      </c>
      <c r="B170" s="125"/>
      <c r="C170" s="125"/>
      <c r="D170" s="125"/>
      <c r="E170" s="125"/>
      <c r="F170" s="125"/>
      <c r="G170" s="125"/>
      <c r="H170" s="125"/>
      <c r="I170" s="125"/>
      <c r="J170" s="125"/>
      <c r="K170" s="125" t="s">
        <v>55</v>
      </c>
      <c r="L170" s="125"/>
      <c r="M170" s="125"/>
      <c r="N170" s="125"/>
      <c r="O170" s="96" t="s">
        <v>85</v>
      </c>
      <c r="P170" s="97"/>
      <c r="Q170" s="97"/>
      <c r="R170" s="97"/>
      <c r="S170" s="97"/>
      <c r="T170" s="102"/>
      <c r="U170" s="96" t="s">
        <v>162</v>
      </c>
      <c r="V170" s="97"/>
      <c r="W170" s="97"/>
      <c r="X170" s="102"/>
      <c r="Y170" s="125" t="s">
        <v>86</v>
      </c>
      <c r="Z170" s="125"/>
      <c r="AA170" s="125"/>
      <c r="AB170" s="125"/>
    </row>
    <row r="171" spans="1:28" x14ac:dyDescent="0.25">
      <c r="A171" s="125"/>
      <c r="B171" s="125"/>
      <c r="C171" s="125"/>
      <c r="D171" s="125"/>
      <c r="E171" s="125"/>
      <c r="F171" s="125"/>
      <c r="G171" s="125"/>
      <c r="H171" s="125"/>
      <c r="I171" s="125"/>
      <c r="J171" s="125"/>
      <c r="K171" s="125"/>
      <c r="L171" s="125"/>
      <c r="M171" s="125"/>
      <c r="N171" s="125"/>
      <c r="O171" s="98"/>
      <c r="P171" s="99"/>
      <c r="Q171" s="99"/>
      <c r="R171" s="99"/>
      <c r="S171" s="99"/>
      <c r="T171" s="103"/>
      <c r="U171" s="98"/>
      <c r="V171" s="99"/>
      <c r="W171" s="99"/>
      <c r="X171" s="103"/>
      <c r="Y171" s="125"/>
      <c r="Z171" s="125"/>
      <c r="AA171" s="125"/>
      <c r="AB171" s="125"/>
    </row>
    <row r="172" spans="1:28" x14ac:dyDescent="0.25">
      <c r="A172" s="125"/>
      <c r="B172" s="125"/>
      <c r="C172" s="125"/>
      <c r="D172" s="125"/>
      <c r="E172" s="125"/>
      <c r="F172" s="125"/>
      <c r="G172" s="125"/>
      <c r="H172" s="125"/>
      <c r="I172" s="125"/>
      <c r="J172" s="125"/>
      <c r="K172" s="125"/>
      <c r="L172" s="125"/>
      <c r="M172" s="125"/>
      <c r="N172" s="125"/>
      <c r="O172" s="100"/>
      <c r="P172" s="101"/>
      <c r="Q172" s="101"/>
      <c r="R172" s="101"/>
      <c r="S172" s="101"/>
      <c r="T172" s="104"/>
      <c r="U172" s="100"/>
      <c r="V172" s="101"/>
      <c r="W172" s="101"/>
      <c r="X172" s="104"/>
      <c r="Y172" s="125"/>
      <c r="Z172" s="125"/>
      <c r="AA172" s="125"/>
      <c r="AB172" s="125"/>
    </row>
    <row r="173" spans="1:28" ht="36.75" customHeight="1" x14ac:dyDescent="0.25">
      <c r="A173" s="316"/>
      <c r="B173" s="316"/>
      <c r="C173" s="316"/>
      <c r="D173" s="316"/>
      <c r="E173" s="316"/>
      <c r="F173" s="316"/>
      <c r="G173" s="316"/>
      <c r="H173" s="316"/>
      <c r="I173" s="316"/>
      <c r="J173" s="316"/>
      <c r="K173" s="316"/>
      <c r="L173" s="316"/>
      <c r="M173" s="316"/>
      <c r="N173" s="316"/>
      <c r="O173" s="316"/>
      <c r="P173" s="316"/>
      <c r="Q173" s="316"/>
      <c r="R173" s="316"/>
      <c r="S173" s="316"/>
      <c r="T173" s="316"/>
      <c r="U173" s="317"/>
      <c r="V173" s="317"/>
      <c r="W173" s="317"/>
      <c r="X173" s="317"/>
      <c r="Y173" s="317"/>
      <c r="Z173" s="317"/>
      <c r="AA173" s="317"/>
      <c r="AB173" s="317"/>
    </row>
    <row r="174" spans="1:28" ht="36.75" customHeight="1" x14ac:dyDescent="0.25">
      <c r="A174" s="316"/>
      <c r="B174" s="316"/>
      <c r="C174" s="316"/>
      <c r="D174" s="316"/>
      <c r="E174" s="316"/>
      <c r="F174" s="316"/>
      <c r="G174" s="316"/>
      <c r="H174" s="316"/>
      <c r="I174" s="316"/>
      <c r="J174" s="316"/>
      <c r="K174" s="316"/>
      <c r="L174" s="316"/>
      <c r="M174" s="316"/>
      <c r="N174" s="316"/>
      <c r="O174" s="316"/>
      <c r="P174" s="316"/>
      <c r="Q174" s="316"/>
      <c r="R174" s="316"/>
      <c r="S174" s="316"/>
      <c r="T174" s="316"/>
      <c r="U174" s="317"/>
      <c r="V174" s="317"/>
      <c r="W174" s="317"/>
      <c r="X174" s="317"/>
      <c r="Y174" s="317"/>
      <c r="Z174" s="317"/>
      <c r="AA174" s="317"/>
      <c r="AB174" s="317"/>
    </row>
    <row r="175" spans="1:28" ht="36.75" customHeight="1" x14ac:dyDescent="0.25">
      <c r="A175" s="316"/>
      <c r="B175" s="316"/>
      <c r="C175" s="316"/>
      <c r="D175" s="316"/>
      <c r="E175" s="316"/>
      <c r="F175" s="316"/>
      <c r="G175" s="316"/>
      <c r="H175" s="316"/>
      <c r="I175" s="316"/>
      <c r="J175" s="316"/>
      <c r="K175" s="316"/>
      <c r="L175" s="316"/>
      <c r="M175" s="316"/>
      <c r="N175" s="316"/>
      <c r="O175" s="316"/>
      <c r="P175" s="316"/>
      <c r="Q175" s="316"/>
      <c r="R175" s="316"/>
      <c r="S175" s="316"/>
      <c r="T175" s="316"/>
      <c r="U175" s="317"/>
      <c r="V175" s="317"/>
      <c r="W175" s="317"/>
      <c r="X175" s="317"/>
      <c r="Y175" s="317"/>
      <c r="Z175" s="317"/>
      <c r="AA175" s="317"/>
      <c r="AB175" s="317"/>
    </row>
    <row r="176" spans="1:28" ht="36.75" customHeight="1" x14ac:dyDescent="0.25">
      <c r="A176" s="316"/>
      <c r="B176" s="316"/>
      <c r="C176" s="316"/>
      <c r="D176" s="316"/>
      <c r="E176" s="316"/>
      <c r="F176" s="316"/>
      <c r="G176" s="316"/>
      <c r="H176" s="316"/>
      <c r="I176" s="316"/>
      <c r="J176" s="316"/>
      <c r="K176" s="316"/>
      <c r="L176" s="316"/>
      <c r="M176" s="316"/>
      <c r="N176" s="316"/>
      <c r="O176" s="316"/>
      <c r="P176" s="316"/>
      <c r="Q176" s="316"/>
      <c r="R176" s="316"/>
      <c r="S176" s="316"/>
      <c r="T176" s="316"/>
      <c r="U176" s="317"/>
      <c r="V176" s="317"/>
      <c r="W176" s="317"/>
      <c r="X176" s="317"/>
      <c r="Y176" s="317"/>
      <c r="Z176" s="317"/>
      <c r="AA176" s="317"/>
      <c r="AB176" s="317"/>
    </row>
    <row r="177" spans="1:28" ht="36.75" customHeight="1" x14ac:dyDescent="0.25">
      <c r="A177" s="316"/>
      <c r="B177" s="316"/>
      <c r="C177" s="316"/>
      <c r="D177" s="316"/>
      <c r="E177" s="316"/>
      <c r="F177" s="316"/>
      <c r="G177" s="316"/>
      <c r="H177" s="316"/>
      <c r="I177" s="316"/>
      <c r="J177" s="316"/>
      <c r="K177" s="316"/>
      <c r="L177" s="316"/>
      <c r="M177" s="316"/>
      <c r="N177" s="316"/>
      <c r="O177" s="316"/>
      <c r="P177" s="316"/>
      <c r="Q177" s="316"/>
      <c r="R177" s="316"/>
      <c r="S177" s="316"/>
      <c r="T177" s="316"/>
      <c r="U177" s="317"/>
      <c r="V177" s="317"/>
      <c r="W177" s="317"/>
      <c r="X177" s="317"/>
      <c r="Y177" s="317"/>
      <c r="Z177" s="317"/>
      <c r="AA177" s="317"/>
      <c r="AB177" s="317"/>
    </row>
    <row r="178" spans="1:28" ht="36.75" customHeight="1" x14ac:dyDescent="0.25">
      <c r="A178" s="316"/>
      <c r="B178" s="316"/>
      <c r="C178" s="316"/>
      <c r="D178" s="316"/>
      <c r="E178" s="316"/>
      <c r="F178" s="316"/>
      <c r="G178" s="316"/>
      <c r="H178" s="316"/>
      <c r="I178" s="316"/>
      <c r="J178" s="316"/>
      <c r="K178" s="316"/>
      <c r="L178" s="316"/>
      <c r="M178" s="316"/>
      <c r="N178" s="316"/>
      <c r="O178" s="316"/>
      <c r="P178" s="316"/>
      <c r="Q178" s="316"/>
      <c r="R178" s="316"/>
      <c r="S178" s="316"/>
      <c r="T178" s="316"/>
      <c r="U178" s="317"/>
      <c r="V178" s="317"/>
      <c r="W178" s="317"/>
      <c r="X178" s="317"/>
      <c r="Y178" s="317"/>
      <c r="Z178" s="317"/>
      <c r="AA178" s="317"/>
      <c r="AB178" s="317"/>
    </row>
    <row r="179" spans="1:28" ht="36.75" customHeight="1" x14ac:dyDescent="0.25">
      <c r="A179" s="316"/>
      <c r="B179" s="316"/>
      <c r="C179" s="316"/>
      <c r="D179" s="316"/>
      <c r="E179" s="316"/>
      <c r="F179" s="316"/>
      <c r="G179" s="316"/>
      <c r="H179" s="316"/>
      <c r="I179" s="316"/>
      <c r="J179" s="316"/>
      <c r="K179" s="316"/>
      <c r="L179" s="316"/>
      <c r="M179" s="316"/>
      <c r="N179" s="316"/>
      <c r="O179" s="316"/>
      <c r="P179" s="316"/>
      <c r="Q179" s="316"/>
      <c r="R179" s="316"/>
      <c r="S179" s="316"/>
      <c r="T179" s="316"/>
      <c r="U179" s="317"/>
      <c r="V179" s="317"/>
      <c r="W179" s="317"/>
      <c r="X179" s="317"/>
      <c r="Y179" s="317"/>
      <c r="Z179" s="317"/>
      <c r="AA179" s="317"/>
      <c r="AB179" s="317"/>
    </row>
    <row r="180" spans="1:28" ht="36.75" customHeight="1" x14ac:dyDescent="0.25">
      <c r="A180" s="316"/>
      <c r="B180" s="316"/>
      <c r="C180" s="316"/>
      <c r="D180" s="316"/>
      <c r="E180" s="316"/>
      <c r="F180" s="316"/>
      <c r="G180" s="316"/>
      <c r="H180" s="316"/>
      <c r="I180" s="316"/>
      <c r="J180" s="316"/>
      <c r="K180" s="316"/>
      <c r="L180" s="316"/>
      <c r="M180" s="316"/>
      <c r="N180" s="316"/>
      <c r="O180" s="316"/>
      <c r="P180" s="316"/>
      <c r="Q180" s="316"/>
      <c r="R180" s="316"/>
      <c r="S180" s="316"/>
      <c r="T180" s="316"/>
      <c r="U180" s="317"/>
      <c r="V180" s="317"/>
      <c r="W180" s="317"/>
      <c r="X180" s="317"/>
      <c r="Y180" s="317"/>
      <c r="Z180" s="317"/>
      <c r="AA180" s="317"/>
      <c r="AB180" s="317"/>
    </row>
    <row r="181" spans="1:28" ht="36.75" customHeight="1" x14ac:dyDescent="0.25">
      <c r="A181" s="302"/>
      <c r="B181" s="302"/>
      <c r="C181" s="302"/>
      <c r="D181" s="302"/>
      <c r="E181" s="302"/>
      <c r="F181" s="302"/>
      <c r="G181" s="302"/>
      <c r="H181" s="302"/>
      <c r="I181" s="302"/>
      <c r="J181" s="302"/>
      <c r="K181" s="302"/>
      <c r="L181" s="302"/>
      <c r="M181" s="302"/>
      <c r="N181" s="302"/>
      <c r="O181" s="302"/>
      <c r="P181" s="302"/>
      <c r="Q181" s="302"/>
      <c r="R181" s="302"/>
      <c r="S181" s="302"/>
      <c r="T181" s="302"/>
      <c r="U181" s="317"/>
      <c r="V181" s="317"/>
      <c r="W181" s="317"/>
      <c r="X181" s="317"/>
      <c r="Y181" s="317"/>
      <c r="Z181" s="317"/>
      <c r="AA181" s="317"/>
      <c r="AB181" s="317"/>
    </row>
    <row r="182" spans="1:28" ht="36.75" customHeight="1" x14ac:dyDescent="0.25">
      <c r="A182" s="302"/>
      <c r="B182" s="302"/>
      <c r="C182" s="302"/>
      <c r="D182" s="302"/>
      <c r="E182" s="302"/>
      <c r="F182" s="302"/>
      <c r="G182" s="302"/>
      <c r="H182" s="302"/>
      <c r="I182" s="302"/>
      <c r="J182" s="302"/>
      <c r="K182" s="302"/>
      <c r="L182" s="302"/>
      <c r="M182" s="302"/>
      <c r="N182" s="302"/>
      <c r="O182" s="302"/>
      <c r="P182" s="302"/>
      <c r="Q182" s="302"/>
      <c r="R182" s="302"/>
      <c r="S182" s="302"/>
      <c r="T182" s="302"/>
      <c r="U182" s="317"/>
      <c r="V182" s="317"/>
      <c r="W182" s="317"/>
      <c r="X182" s="317"/>
      <c r="Y182" s="317"/>
      <c r="Z182" s="317"/>
      <c r="AA182" s="317"/>
      <c r="AB182" s="317"/>
    </row>
    <row r="186" spans="1:28" x14ac:dyDescent="0.25">
      <c r="A186" s="108" t="s">
        <v>58</v>
      </c>
      <c r="B186" s="108"/>
      <c r="C186" s="108"/>
      <c r="D186" s="108"/>
      <c r="E186" s="108"/>
      <c r="F186" s="108"/>
      <c r="G186" s="109">
        <f>$I$20</f>
        <v>0</v>
      </c>
      <c r="H186" s="110"/>
      <c r="I186" s="110"/>
      <c r="J186" s="110"/>
      <c r="K186" s="110"/>
      <c r="L186" s="110"/>
      <c r="M186" s="110"/>
      <c r="N186" s="110"/>
      <c r="O186" s="110"/>
      <c r="P186" s="110"/>
      <c r="Q186" s="110"/>
      <c r="R186" s="110"/>
      <c r="S186" s="110"/>
      <c r="T186" s="110"/>
      <c r="U186" s="110"/>
      <c r="V186" s="110"/>
      <c r="W186" s="110"/>
      <c r="X186" s="110"/>
      <c r="Y186" s="110"/>
      <c r="Z186" s="110"/>
      <c r="AA186" s="110"/>
      <c r="AB186" s="111"/>
    </row>
    <row r="187" spans="1:28" x14ac:dyDescent="0.25">
      <c r="A187" s="108"/>
      <c r="B187" s="108"/>
      <c r="C187" s="108"/>
      <c r="D187" s="108"/>
      <c r="E187" s="108"/>
      <c r="F187" s="108"/>
      <c r="G187" s="112"/>
      <c r="H187" s="113"/>
      <c r="I187" s="113"/>
      <c r="J187" s="113"/>
      <c r="K187" s="113"/>
      <c r="L187" s="113"/>
      <c r="M187" s="113"/>
      <c r="N187" s="113"/>
      <c r="O187" s="113"/>
      <c r="P187" s="113"/>
      <c r="Q187" s="113"/>
      <c r="R187" s="113"/>
      <c r="S187" s="113"/>
      <c r="T187" s="113"/>
      <c r="U187" s="113"/>
      <c r="V187" s="113"/>
      <c r="W187" s="113"/>
      <c r="X187" s="113"/>
      <c r="Y187" s="113"/>
      <c r="Z187" s="113"/>
      <c r="AA187" s="113"/>
      <c r="AB187" s="114"/>
    </row>
    <row r="188" spans="1:28" x14ac:dyDescent="0.25">
      <c r="A188" s="115" t="s">
        <v>7</v>
      </c>
      <c r="B188" s="116"/>
      <c r="C188" s="116"/>
      <c r="D188" s="116"/>
      <c r="E188" s="116"/>
      <c r="F188" s="117"/>
      <c r="G188" s="118">
        <f>$I$26</f>
        <v>0</v>
      </c>
      <c r="H188" s="119"/>
      <c r="I188" s="119"/>
      <c r="J188" s="119"/>
      <c r="K188" s="119"/>
      <c r="L188" s="119"/>
      <c r="M188" s="119"/>
      <c r="N188" s="119"/>
      <c r="O188" s="119"/>
      <c r="P188" s="119"/>
      <c r="Q188" s="119"/>
      <c r="R188" s="119"/>
      <c r="S188" s="119"/>
      <c r="T188" s="119"/>
      <c r="U188" s="119"/>
      <c r="V188" s="119"/>
      <c r="W188" s="119"/>
      <c r="X188" s="119"/>
      <c r="Y188" s="119"/>
      <c r="Z188" s="119"/>
      <c r="AA188" s="119"/>
      <c r="AB188" s="120"/>
    </row>
    <row r="189" spans="1:28" x14ac:dyDescent="0.25">
      <c r="A189" s="115" t="s">
        <v>59</v>
      </c>
      <c r="B189" s="116"/>
      <c r="C189" s="116"/>
      <c r="D189" s="116"/>
      <c r="E189" s="116"/>
      <c r="F189" s="117"/>
      <c r="G189" s="137">
        <f>$B$376</f>
        <v>0</v>
      </c>
      <c r="H189" s="138"/>
      <c r="I189" s="138"/>
      <c r="J189" s="138"/>
      <c r="K189" s="138"/>
      <c r="L189" s="138"/>
      <c r="M189" s="138"/>
      <c r="N189" s="138"/>
      <c r="O189" s="138"/>
      <c r="P189" s="138"/>
      <c r="Q189" s="138"/>
      <c r="R189" s="138"/>
      <c r="S189" s="138"/>
      <c r="T189" s="138"/>
      <c r="U189" s="138"/>
      <c r="V189" s="138"/>
      <c r="W189" s="138"/>
      <c r="X189" s="138"/>
      <c r="Y189" s="138"/>
      <c r="Z189" s="138"/>
      <c r="AA189" s="138"/>
      <c r="AB189" s="139"/>
    </row>
    <row r="192" spans="1:28" x14ac:dyDescent="0.25">
      <c r="A192" s="24" t="s">
        <v>100</v>
      </c>
      <c r="T192" s="126">
        <f>$I$211+$P$211+$I$234+$P$234</f>
        <v>0</v>
      </c>
      <c r="U192" s="126"/>
      <c r="V192" s="126"/>
      <c r="W192" s="126"/>
      <c r="X192" s="126"/>
      <c r="Y192" s="126"/>
      <c r="Z192" s="126"/>
      <c r="AA192" s="126"/>
      <c r="AB192" s="126"/>
    </row>
    <row r="193" spans="1:30" x14ac:dyDescent="0.25">
      <c r="A193" s="23" t="s">
        <v>82</v>
      </c>
    </row>
    <row r="195" spans="1:30" x14ac:dyDescent="0.25">
      <c r="I195" s="214" t="s">
        <v>101</v>
      </c>
      <c r="J195" s="214"/>
      <c r="K195" s="214"/>
      <c r="L195" s="214"/>
      <c r="M195" s="214"/>
      <c r="N195" s="214"/>
      <c r="O195" s="214"/>
      <c r="P195" s="214" t="s">
        <v>102</v>
      </c>
      <c r="Q195" s="214"/>
      <c r="R195" s="214"/>
      <c r="S195" s="214"/>
      <c r="T195" s="214"/>
      <c r="U195" s="214"/>
      <c r="V195" s="214"/>
      <c r="W195" s="214" t="s">
        <v>103</v>
      </c>
      <c r="X195" s="214"/>
      <c r="Y195" s="214"/>
      <c r="Z195" s="214"/>
      <c r="AA195" s="214"/>
      <c r="AB195" s="214"/>
    </row>
    <row r="196" spans="1:30" s="57" customFormat="1" ht="27" customHeight="1" x14ac:dyDescent="0.2">
      <c r="A196" s="321" t="s">
        <v>87</v>
      </c>
      <c r="B196" s="321"/>
      <c r="C196" s="321"/>
      <c r="D196" s="321"/>
      <c r="E196" s="321"/>
      <c r="F196" s="321"/>
      <c r="G196" s="321"/>
      <c r="H196" s="321"/>
      <c r="I196" s="322"/>
      <c r="J196" s="322"/>
      <c r="K196" s="322"/>
      <c r="L196" s="322"/>
      <c r="M196" s="322"/>
      <c r="N196" s="322"/>
      <c r="O196" s="322"/>
      <c r="P196" s="322"/>
      <c r="Q196" s="322"/>
      <c r="R196" s="322"/>
      <c r="S196" s="322"/>
      <c r="T196" s="322"/>
      <c r="U196" s="322"/>
      <c r="V196" s="322"/>
      <c r="W196" s="323"/>
      <c r="X196" s="323"/>
      <c r="Y196" s="323"/>
      <c r="Z196" s="323"/>
      <c r="AA196" s="323"/>
      <c r="AB196" s="323"/>
      <c r="AC196" s="56"/>
      <c r="AD196" s="56"/>
    </row>
    <row r="197" spans="1:30" s="57" customFormat="1" ht="27" customHeight="1" x14ac:dyDescent="0.2">
      <c r="A197" s="324" t="s">
        <v>88</v>
      </c>
      <c r="B197" s="324"/>
      <c r="C197" s="324"/>
      <c r="D197" s="324"/>
      <c r="E197" s="324"/>
      <c r="F197" s="324"/>
      <c r="G197" s="324"/>
      <c r="H197" s="324"/>
      <c r="I197" s="322"/>
      <c r="J197" s="322"/>
      <c r="K197" s="322"/>
      <c r="L197" s="322"/>
      <c r="M197" s="322"/>
      <c r="N197" s="322"/>
      <c r="O197" s="322"/>
      <c r="P197" s="322"/>
      <c r="Q197" s="322"/>
      <c r="R197" s="322"/>
      <c r="S197" s="322"/>
      <c r="T197" s="322"/>
      <c r="U197" s="322"/>
      <c r="V197" s="322"/>
      <c r="W197" s="323"/>
      <c r="X197" s="323"/>
      <c r="Y197" s="323"/>
      <c r="Z197" s="323"/>
      <c r="AA197" s="323"/>
      <c r="AB197" s="323"/>
      <c r="AC197" s="56"/>
      <c r="AD197" s="56"/>
    </row>
    <row r="198" spans="1:30" s="57" customFormat="1" ht="27" customHeight="1" x14ac:dyDescent="0.2">
      <c r="A198" s="265" t="s">
        <v>187</v>
      </c>
      <c r="B198" s="266"/>
      <c r="C198" s="266"/>
      <c r="D198" s="266"/>
      <c r="E198" s="266"/>
      <c r="F198" s="266"/>
      <c r="G198" s="266"/>
      <c r="H198" s="267"/>
      <c r="I198" s="268"/>
      <c r="J198" s="269"/>
      <c r="K198" s="269"/>
      <c r="L198" s="269"/>
      <c r="M198" s="269"/>
      <c r="N198" s="269"/>
      <c r="O198" s="270"/>
      <c r="P198" s="268"/>
      <c r="Q198" s="269"/>
      <c r="R198" s="269"/>
      <c r="S198" s="269"/>
      <c r="T198" s="269"/>
      <c r="U198" s="269"/>
      <c r="V198" s="270"/>
      <c r="W198" s="323"/>
      <c r="X198" s="323"/>
      <c r="Y198" s="323"/>
      <c r="Z198" s="323"/>
      <c r="AA198" s="323"/>
      <c r="AB198" s="323"/>
      <c r="AC198" s="56"/>
      <c r="AD198" s="56"/>
    </row>
    <row r="199" spans="1:30" s="57" customFormat="1" ht="27" customHeight="1" x14ac:dyDescent="0.2">
      <c r="A199" s="324" t="s">
        <v>89</v>
      </c>
      <c r="B199" s="324"/>
      <c r="C199" s="324"/>
      <c r="D199" s="324"/>
      <c r="E199" s="324"/>
      <c r="F199" s="324"/>
      <c r="G199" s="324"/>
      <c r="H199" s="324"/>
      <c r="I199" s="322"/>
      <c r="J199" s="322"/>
      <c r="K199" s="322"/>
      <c r="L199" s="322"/>
      <c r="M199" s="322"/>
      <c r="N199" s="322"/>
      <c r="O199" s="322"/>
      <c r="P199" s="322"/>
      <c r="Q199" s="322"/>
      <c r="R199" s="322"/>
      <c r="S199" s="322"/>
      <c r="T199" s="322"/>
      <c r="U199" s="322"/>
      <c r="V199" s="322"/>
      <c r="W199" s="323"/>
      <c r="X199" s="323"/>
      <c r="Y199" s="323"/>
      <c r="Z199" s="323"/>
      <c r="AA199" s="323"/>
      <c r="AB199" s="323"/>
      <c r="AC199" s="56"/>
      <c r="AD199" s="56"/>
    </row>
    <row r="200" spans="1:30" s="57" customFormat="1" ht="27" customHeight="1" x14ac:dyDescent="0.2">
      <c r="A200" s="324" t="s">
        <v>90</v>
      </c>
      <c r="B200" s="324"/>
      <c r="C200" s="324"/>
      <c r="D200" s="324"/>
      <c r="E200" s="324"/>
      <c r="F200" s="324"/>
      <c r="G200" s="324"/>
      <c r="H200" s="324"/>
      <c r="I200" s="268"/>
      <c r="J200" s="269"/>
      <c r="K200" s="269"/>
      <c r="L200" s="269"/>
      <c r="M200" s="269"/>
      <c r="N200" s="269"/>
      <c r="O200" s="270"/>
      <c r="P200" s="322"/>
      <c r="Q200" s="322"/>
      <c r="R200" s="322"/>
      <c r="S200" s="322"/>
      <c r="T200" s="322"/>
      <c r="U200" s="322"/>
      <c r="V200" s="322"/>
      <c r="W200" s="323"/>
      <c r="X200" s="323"/>
      <c r="Y200" s="323"/>
      <c r="Z200" s="323"/>
      <c r="AA200" s="323"/>
      <c r="AB200" s="323"/>
      <c r="AC200" s="56"/>
      <c r="AD200" s="56"/>
    </row>
    <row r="201" spans="1:30" s="57" customFormat="1" ht="27" customHeight="1" x14ac:dyDescent="0.2">
      <c r="A201" s="324" t="s">
        <v>91</v>
      </c>
      <c r="B201" s="324"/>
      <c r="C201" s="324"/>
      <c r="D201" s="324"/>
      <c r="E201" s="324"/>
      <c r="F201" s="324"/>
      <c r="G201" s="324"/>
      <c r="H201" s="324"/>
      <c r="I201" s="322"/>
      <c r="J201" s="322"/>
      <c r="K201" s="322"/>
      <c r="L201" s="322"/>
      <c r="M201" s="322"/>
      <c r="N201" s="322"/>
      <c r="O201" s="322"/>
      <c r="P201" s="322"/>
      <c r="Q201" s="322"/>
      <c r="R201" s="322"/>
      <c r="S201" s="322"/>
      <c r="T201" s="322"/>
      <c r="U201" s="322"/>
      <c r="V201" s="322"/>
      <c r="W201" s="323"/>
      <c r="X201" s="323"/>
      <c r="Y201" s="323"/>
      <c r="Z201" s="323"/>
      <c r="AA201" s="323"/>
      <c r="AB201" s="323"/>
      <c r="AC201" s="56"/>
      <c r="AD201" s="56"/>
    </row>
    <row r="202" spans="1:30" s="57" customFormat="1" ht="27" customHeight="1" x14ac:dyDescent="0.2">
      <c r="A202" s="325"/>
      <c r="B202" s="326"/>
      <c r="C202" s="326"/>
      <c r="D202" s="326"/>
      <c r="E202" s="326"/>
      <c r="F202" s="326"/>
      <c r="G202" s="326"/>
      <c r="H202" s="326"/>
      <c r="I202" s="326"/>
      <c r="J202" s="326"/>
      <c r="K202" s="326"/>
      <c r="L202" s="326"/>
      <c r="M202" s="326"/>
      <c r="N202" s="326"/>
      <c r="O202" s="326"/>
      <c r="P202" s="326"/>
      <c r="Q202" s="326"/>
      <c r="R202" s="326"/>
      <c r="S202" s="326"/>
      <c r="T202" s="326"/>
      <c r="U202" s="326"/>
      <c r="V202" s="326"/>
      <c r="W202" s="326"/>
      <c r="X202" s="326"/>
      <c r="Y202" s="326"/>
      <c r="Z202" s="326"/>
      <c r="AA202" s="326"/>
      <c r="AB202" s="326"/>
      <c r="AC202" s="56"/>
      <c r="AD202" s="56"/>
    </row>
    <row r="203" spans="1:30" s="57" customFormat="1" ht="27" customHeight="1" x14ac:dyDescent="0.2">
      <c r="A203" s="327" t="s">
        <v>92</v>
      </c>
      <c r="B203" s="328"/>
      <c r="C203" s="328"/>
      <c r="D203" s="328"/>
      <c r="E203" s="328"/>
      <c r="F203" s="328"/>
      <c r="G203" s="328"/>
      <c r="H203" s="328"/>
      <c r="I203" s="329"/>
      <c r="J203" s="329"/>
      <c r="K203" s="329"/>
      <c r="L203" s="329"/>
      <c r="M203" s="329"/>
      <c r="N203" s="329"/>
      <c r="O203" s="329"/>
      <c r="P203" s="329"/>
      <c r="Q203" s="329"/>
      <c r="R203" s="329"/>
      <c r="S203" s="329"/>
      <c r="T203" s="329"/>
      <c r="U203" s="329"/>
      <c r="V203" s="329"/>
      <c r="W203" s="330"/>
      <c r="X203" s="330"/>
      <c r="Y203" s="330"/>
      <c r="Z203" s="330"/>
      <c r="AA203" s="330"/>
      <c r="AB203" s="330"/>
      <c r="AC203" s="56"/>
      <c r="AD203" s="56"/>
    </row>
    <row r="204" spans="1:30" s="57" customFormat="1" ht="27" customHeight="1" x14ac:dyDescent="0.2">
      <c r="A204" s="331" t="s">
        <v>94</v>
      </c>
      <c r="B204" s="320" t="s">
        <v>95</v>
      </c>
      <c r="C204" s="320"/>
      <c r="D204" s="320"/>
      <c r="E204" s="320"/>
      <c r="F204" s="320"/>
      <c r="G204" s="320"/>
      <c r="H204" s="320"/>
      <c r="I204" s="318"/>
      <c r="J204" s="318"/>
      <c r="K204" s="318"/>
      <c r="L204" s="318"/>
      <c r="M204" s="318"/>
      <c r="N204" s="318"/>
      <c r="O204" s="318"/>
      <c r="P204" s="318"/>
      <c r="Q204" s="318"/>
      <c r="R204" s="318"/>
      <c r="S204" s="318"/>
      <c r="T204" s="318"/>
      <c r="U204" s="318"/>
      <c r="V204" s="318"/>
      <c r="W204" s="319"/>
      <c r="X204" s="319"/>
      <c r="Y204" s="319"/>
      <c r="Z204" s="319"/>
      <c r="AA204" s="319"/>
      <c r="AB204" s="319"/>
      <c r="AC204" s="56"/>
      <c r="AD204" s="56"/>
    </row>
    <row r="205" spans="1:30" s="57" customFormat="1" ht="27" customHeight="1" x14ac:dyDescent="0.2">
      <c r="A205" s="331"/>
      <c r="B205" s="320" t="s">
        <v>96</v>
      </c>
      <c r="C205" s="320"/>
      <c r="D205" s="320"/>
      <c r="E205" s="320"/>
      <c r="F205" s="320"/>
      <c r="G205" s="320"/>
      <c r="H205" s="320"/>
      <c r="I205" s="318"/>
      <c r="J205" s="318"/>
      <c r="K205" s="318"/>
      <c r="L205" s="318"/>
      <c r="M205" s="318"/>
      <c r="N205" s="318"/>
      <c r="O205" s="318"/>
      <c r="P205" s="318"/>
      <c r="Q205" s="318"/>
      <c r="R205" s="318"/>
      <c r="S205" s="318"/>
      <c r="T205" s="318"/>
      <c r="U205" s="318"/>
      <c r="V205" s="318"/>
      <c r="W205" s="319"/>
      <c r="X205" s="319"/>
      <c r="Y205" s="319"/>
      <c r="Z205" s="319"/>
      <c r="AA205" s="319"/>
      <c r="AB205" s="319"/>
      <c r="AC205" s="56"/>
      <c r="AD205" s="56"/>
    </row>
    <row r="206" spans="1:30" s="57" customFormat="1" ht="27" customHeight="1" x14ac:dyDescent="0.2">
      <c r="A206" s="331"/>
      <c r="B206" s="320" t="s">
        <v>97</v>
      </c>
      <c r="C206" s="320"/>
      <c r="D206" s="320"/>
      <c r="E206" s="320"/>
      <c r="F206" s="320"/>
      <c r="G206" s="320"/>
      <c r="H206" s="320"/>
      <c r="I206" s="318"/>
      <c r="J206" s="318"/>
      <c r="K206" s="318"/>
      <c r="L206" s="318"/>
      <c r="M206" s="318"/>
      <c r="N206" s="318"/>
      <c r="O206" s="318"/>
      <c r="P206" s="318"/>
      <c r="Q206" s="318"/>
      <c r="R206" s="318"/>
      <c r="S206" s="318"/>
      <c r="T206" s="318"/>
      <c r="U206" s="318"/>
      <c r="V206" s="318"/>
      <c r="W206" s="319"/>
      <c r="X206" s="319"/>
      <c r="Y206" s="319"/>
      <c r="Z206" s="319"/>
      <c r="AA206" s="319"/>
      <c r="AB206" s="319"/>
      <c r="AC206" s="56"/>
      <c r="AD206" s="56"/>
    </row>
    <row r="207" spans="1:30" s="57" customFormat="1" ht="27" customHeight="1" x14ac:dyDescent="0.2">
      <c r="A207" s="331"/>
      <c r="B207" s="320" t="s">
        <v>98</v>
      </c>
      <c r="C207" s="320"/>
      <c r="D207" s="320"/>
      <c r="E207" s="320"/>
      <c r="F207" s="320"/>
      <c r="G207" s="320"/>
      <c r="H207" s="320"/>
      <c r="I207" s="318"/>
      <c r="J207" s="318"/>
      <c r="K207" s="318"/>
      <c r="L207" s="318"/>
      <c r="M207" s="318"/>
      <c r="N207" s="318"/>
      <c r="O207" s="318"/>
      <c r="P207" s="318"/>
      <c r="Q207" s="318"/>
      <c r="R207" s="318"/>
      <c r="S207" s="318"/>
      <c r="T207" s="318"/>
      <c r="U207" s="318"/>
      <c r="V207" s="318"/>
      <c r="W207" s="319"/>
      <c r="X207" s="319"/>
      <c r="Y207" s="319"/>
      <c r="Z207" s="319"/>
      <c r="AA207" s="319"/>
      <c r="AB207" s="319"/>
      <c r="AC207" s="56"/>
      <c r="AD207" s="56"/>
    </row>
    <row r="208" spans="1:30" s="57" customFormat="1" ht="27" customHeight="1" x14ac:dyDescent="0.2">
      <c r="A208" s="331"/>
      <c r="B208" s="320" t="s">
        <v>99</v>
      </c>
      <c r="C208" s="320"/>
      <c r="D208" s="320"/>
      <c r="E208" s="320"/>
      <c r="F208" s="320"/>
      <c r="G208" s="320"/>
      <c r="H208" s="320"/>
      <c r="I208" s="318"/>
      <c r="J208" s="318"/>
      <c r="K208" s="318"/>
      <c r="L208" s="318"/>
      <c r="M208" s="318"/>
      <c r="N208" s="318"/>
      <c r="O208" s="318"/>
      <c r="P208" s="318"/>
      <c r="Q208" s="318"/>
      <c r="R208" s="318"/>
      <c r="S208" s="318"/>
      <c r="T208" s="318"/>
      <c r="U208" s="318"/>
      <c r="V208" s="318"/>
      <c r="W208" s="319"/>
      <c r="X208" s="319"/>
      <c r="Y208" s="319"/>
      <c r="Z208" s="319"/>
      <c r="AA208" s="319"/>
      <c r="AB208" s="319"/>
      <c r="AC208" s="56"/>
      <c r="AD208" s="56"/>
    </row>
    <row r="209" spans="1:30" s="57" customFormat="1" ht="27" customHeight="1" x14ac:dyDescent="0.2">
      <c r="A209" s="331"/>
      <c r="B209" s="320" t="s">
        <v>104</v>
      </c>
      <c r="C209" s="320"/>
      <c r="D209" s="320"/>
      <c r="E209" s="320"/>
      <c r="F209" s="320"/>
      <c r="G209" s="320"/>
      <c r="H209" s="320"/>
      <c r="I209" s="318"/>
      <c r="J209" s="318"/>
      <c r="K209" s="318"/>
      <c r="L209" s="318"/>
      <c r="M209" s="318"/>
      <c r="N209" s="318"/>
      <c r="O209" s="318"/>
      <c r="P209" s="318"/>
      <c r="Q209" s="318"/>
      <c r="R209" s="318"/>
      <c r="S209" s="318"/>
      <c r="T209" s="318"/>
      <c r="U209" s="318"/>
      <c r="V209" s="318"/>
      <c r="W209" s="319"/>
      <c r="X209" s="319"/>
      <c r="Y209" s="319"/>
      <c r="Z209" s="319"/>
      <c r="AA209" s="319"/>
      <c r="AB209" s="319"/>
      <c r="AC209" s="56"/>
      <c r="AD209" s="56"/>
    </row>
    <row r="210" spans="1:30" s="57" customFormat="1" ht="27" customHeight="1" x14ac:dyDescent="0.2">
      <c r="A210" s="332" t="s">
        <v>93</v>
      </c>
      <c r="B210" s="333"/>
      <c r="C210" s="333"/>
      <c r="D210" s="333"/>
      <c r="E210" s="333"/>
      <c r="F210" s="333"/>
      <c r="G210" s="333"/>
      <c r="H210" s="334"/>
      <c r="I210" s="335">
        <f>SUM(I204:O209)</f>
        <v>0</v>
      </c>
      <c r="J210" s="335"/>
      <c r="K210" s="335"/>
      <c r="L210" s="335"/>
      <c r="M210" s="335"/>
      <c r="N210" s="335"/>
      <c r="O210" s="335"/>
      <c r="P210" s="336">
        <f>SUM(P204:V209)</f>
        <v>0</v>
      </c>
      <c r="Q210" s="336"/>
      <c r="R210" s="336"/>
      <c r="S210" s="336"/>
      <c r="T210" s="336"/>
      <c r="U210" s="336"/>
      <c r="V210" s="336"/>
      <c r="W210" s="337"/>
      <c r="X210" s="337"/>
      <c r="Y210" s="337"/>
      <c r="Z210" s="337"/>
      <c r="AA210" s="337"/>
      <c r="AB210" s="337"/>
      <c r="AC210" s="56"/>
      <c r="AD210" s="56"/>
    </row>
    <row r="211" spans="1:30" s="57" customFormat="1" ht="27" customHeight="1" x14ac:dyDescent="0.2">
      <c r="A211" s="56" t="s">
        <v>105</v>
      </c>
      <c r="B211" s="56"/>
      <c r="C211" s="56"/>
      <c r="D211" s="56"/>
      <c r="E211" s="56"/>
      <c r="F211" s="56"/>
      <c r="G211" s="56"/>
      <c r="H211" s="56"/>
      <c r="I211" s="338">
        <f>I203+I210</f>
        <v>0</v>
      </c>
      <c r="J211" s="339"/>
      <c r="K211" s="339"/>
      <c r="L211" s="339"/>
      <c r="M211" s="339"/>
      <c r="N211" s="339"/>
      <c r="O211" s="340"/>
      <c r="P211" s="336">
        <f>P203+P210</f>
        <v>0</v>
      </c>
      <c r="Q211" s="336"/>
      <c r="R211" s="336"/>
      <c r="S211" s="336"/>
      <c r="T211" s="336"/>
      <c r="U211" s="336"/>
      <c r="V211" s="336"/>
      <c r="W211" s="56"/>
      <c r="X211" s="56"/>
      <c r="Y211" s="56"/>
      <c r="Z211" s="56"/>
      <c r="AA211" s="56"/>
      <c r="AB211" s="56"/>
      <c r="AC211" s="56"/>
      <c r="AD211" s="56"/>
    </row>
    <row r="213" spans="1:30" x14ac:dyDescent="0.25">
      <c r="A213" s="108" t="s">
        <v>58</v>
      </c>
      <c r="B213" s="108"/>
      <c r="C213" s="108"/>
      <c r="D213" s="108"/>
      <c r="E213" s="108"/>
      <c r="F213" s="108"/>
      <c r="G213" s="109">
        <f>$I$20</f>
        <v>0</v>
      </c>
      <c r="H213" s="110"/>
      <c r="I213" s="110"/>
      <c r="J213" s="110"/>
      <c r="K213" s="110"/>
      <c r="L213" s="110"/>
      <c r="M213" s="110"/>
      <c r="N213" s="110"/>
      <c r="O213" s="110"/>
      <c r="P213" s="110"/>
      <c r="Q213" s="110"/>
      <c r="R213" s="110"/>
      <c r="S213" s="110"/>
      <c r="T213" s="110"/>
      <c r="U213" s="110"/>
      <c r="V213" s="110"/>
      <c r="W213" s="110"/>
      <c r="X213" s="110"/>
      <c r="Y213" s="110"/>
      <c r="Z213" s="110"/>
      <c r="AA213" s="110"/>
      <c r="AB213" s="111"/>
    </row>
    <row r="214" spans="1:30" x14ac:dyDescent="0.25">
      <c r="A214" s="108"/>
      <c r="B214" s="108"/>
      <c r="C214" s="108"/>
      <c r="D214" s="108"/>
      <c r="E214" s="108"/>
      <c r="F214" s="108"/>
      <c r="G214" s="112"/>
      <c r="H214" s="113"/>
      <c r="I214" s="113"/>
      <c r="J214" s="113"/>
      <c r="K214" s="113"/>
      <c r="L214" s="113"/>
      <c r="M214" s="113"/>
      <c r="N214" s="113"/>
      <c r="O214" s="113"/>
      <c r="P214" s="113"/>
      <c r="Q214" s="113"/>
      <c r="R214" s="113"/>
      <c r="S214" s="113"/>
      <c r="T214" s="113"/>
      <c r="U214" s="113"/>
      <c r="V214" s="113"/>
      <c r="W214" s="113"/>
      <c r="X214" s="113"/>
      <c r="Y214" s="113"/>
      <c r="Z214" s="113"/>
      <c r="AA214" s="113"/>
      <c r="AB214" s="114"/>
    </row>
    <row r="215" spans="1:30" x14ac:dyDescent="0.25">
      <c r="A215" s="115" t="s">
        <v>7</v>
      </c>
      <c r="B215" s="116"/>
      <c r="C215" s="116"/>
      <c r="D215" s="116"/>
      <c r="E215" s="116"/>
      <c r="F215" s="117"/>
      <c r="G215" s="118">
        <f>$I$26</f>
        <v>0</v>
      </c>
      <c r="H215" s="119"/>
      <c r="I215" s="119"/>
      <c r="J215" s="119"/>
      <c r="K215" s="119"/>
      <c r="L215" s="119"/>
      <c r="M215" s="119"/>
      <c r="N215" s="119"/>
      <c r="O215" s="119"/>
      <c r="P215" s="119"/>
      <c r="Q215" s="119"/>
      <c r="R215" s="119"/>
      <c r="S215" s="119"/>
      <c r="T215" s="119"/>
      <c r="U215" s="119"/>
      <c r="V215" s="119"/>
      <c r="W215" s="119"/>
      <c r="X215" s="119"/>
      <c r="Y215" s="119"/>
      <c r="Z215" s="119"/>
      <c r="AA215" s="119"/>
      <c r="AB215" s="120"/>
    </row>
    <row r="216" spans="1:30" x14ac:dyDescent="0.25">
      <c r="A216" s="115" t="s">
        <v>59</v>
      </c>
      <c r="B216" s="116"/>
      <c r="C216" s="116"/>
      <c r="D216" s="116"/>
      <c r="E216" s="116"/>
      <c r="F216" s="117"/>
      <c r="G216" s="137">
        <f>$B$376</f>
        <v>0</v>
      </c>
      <c r="H216" s="138"/>
      <c r="I216" s="138"/>
      <c r="J216" s="138"/>
      <c r="K216" s="138"/>
      <c r="L216" s="138"/>
      <c r="M216" s="138"/>
      <c r="N216" s="138"/>
      <c r="O216" s="138"/>
      <c r="P216" s="138"/>
      <c r="Q216" s="138"/>
      <c r="R216" s="138"/>
      <c r="S216" s="138"/>
      <c r="T216" s="138"/>
      <c r="U216" s="138"/>
      <c r="V216" s="138"/>
      <c r="W216" s="138"/>
      <c r="X216" s="138"/>
      <c r="Y216" s="138"/>
      <c r="Z216" s="138"/>
      <c r="AA216" s="138"/>
      <c r="AB216" s="139"/>
    </row>
    <row r="217" spans="1:30" ht="43.5" customHeight="1" x14ac:dyDescent="0.25">
      <c r="A217" s="67" t="s">
        <v>188</v>
      </c>
      <c r="I217" s="64"/>
      <c r="J217" s="64"/>
      <c r="K217" s="64"/>
      <c r="L217" s="64"/>
      <c r="M217" s="64"/>
      <c r="N217" s="64"/>
      <c r="O217" s="64"/>
      <c r="P217" s="64"/>
      <c r="Q217" s="64"/>
      <c r="R217" s="64"/>
      <c r="S217" s="64"/>
      <c r="T217" s="64"/>
      <c r="U217" s="64"/>
      <c r="V217" s="64"/>
      <c r="W217" s="64"/>
      <c r="X217" s="64"/>
      <c r="Y217" s="64"/>
      <c r="Z217" s="64"/>
      <c r="AA217" s="64"/>
      <c r="AB217" s="65"/>
    </row>
    <row r="218" spans="1:30" x14ac:dyDescent="0.25">
      <c r="I218" s="220" t="s">
        <v>106</v>
      </c>
      <c r="J218" s="221"/>
      <c r="K218" s="221"/>
      <c r="L218" s="221"/>
      <c r="M218" s="221"/>
      <c r="N218" s="221"/>
      <c r="O218" s="222"/>
      <c r="P218" s="220" t="s">
        <v>107</v>
      </c>
      <c r="Q218" s="221"/>
      <c r="R218" s="221"/>
      <c r="S218" s="221"/>
      <c r="T218" s="221"/>
      <c r="U218" s="221"/>
      <c r="V218" s="222"/>
      <c r="W218" s="220" t="s">
        <v>103</v>
      </c>
      <c r="X218" s="221"/>
      <c r="Y218" s="221"/>
      <c r="Z218" s="221"/>
      <c r="AA218" s="221"/>
      <c r="AB218" s="222"/>
    </row>
    <row r="219" spans="1:30" s="57" customFormat="1" ht="28.5" customHeight="1" x14ac:dyDescent="0.2">
      <c r="A219" s="321" t="s">
        <v>87</v>
      </c>
      <c r="B219" s="321"/>
      <c r="C219" s="321"/>
      <c r="D219" s="321"/>
      <c r="E219" s="321"/>
      <c r="F219" s="321"/>
      <c r="G219" s="321"/>
      <c r="H219" s="321"/>
      <c r="I219" s="322"/>
      <c r="J219" s="322"/>
      <c r="K219" s="322"/>
      <c r="L219" s="322"/>
      <c r="M219" s="322"/>
      <c r="N219" s="322"/>
      <c r="O219" s="322"/>
      <c r="P219" s="322"/>
      <c r="Q219" s="322"/>
      <c r="R219" s="322"/>
      <c r="S219" s="322"/>
      <c r="T219" s="322"/>
      <c r="U219" s="322"/>
      <c r="V219" s="322"/>
      <c r="W219" s="323"/>
      <c r="X219" s="323"/>
      <c r="Y219" s="323"/>
      <c r="Z219" s="323"/>
      <c r="AA219" s="323"/>
      <c r="AB219" s="323"/>
      <c r="AC219" s="56"/>
      <c r="AD219" s="56"/>
    </row>
    <row r="220" spans="1:30" s="57" customFormat="1" ht="28.5" customHeight="1" x14ac:dyDescent="0.2">
      <c r="A220" s="324" t="s">
        <v>88</v>
      </c>
      <c r="B220" s="324"/>
      <c r="C220" s="324"/>
      <c r="D220" s="324"/>
      <c r="E220" s="324"/>
      <c r="F220" s="324"/>
      <c r="G220" s="324"/>
      <c r="H220" s="324"/>
      <c r="I220" s="322"/>
      <c r="J220" s="322"/>
      <c r="K220" s="322"/>
      <c r="L220" s="322"/>
      <c r="M220" s="322"/>
      <c r="N220" s="322"/>
      <c r="O220" s="322"/>
      <c r="P220" s="322"/>
      <c r="Q220" s="322"/>
      <c r="R220" s="322"/>
      <c r="S220" s="322"/>
      <c r="T220" s="322"/>
      <c r="U220" s="322"/>
      <c r="V220" s="322"/>
      <c r="W220" s="323"/>
      <c r="X220" s="323"/>
      <c r="Y220" s="323"/>
      <c r="Z220" s="323"/>
      <c r="AA220" s="323"/>
      <c r="AB220" s="323"/>
      <c r="AC220" s="56"/>
      <c r="AD220" s="56"/>
    </row>
    <row r="221" spans="1:30" s="57" customFormat="1" ht="28.5" customHeight="1" x14ac:dyDescent="0.2">
      <c r="A221" s="265" t="s">
        <v>187</v>
      </c>
      <c r="B221" s="266"/>
      <c r="C221" s="266"/>
      <c r="D221" s="266"/>
      <c r="E221" s="266"/>
      <c r="F221" s="266"/>
      <c r="G221" s="266"/>
      <c r="H221" s="267"/>
      <c r="I221" s="268"/>
      <c r="J221" s="269"/>
      <c r="K221" s="269"/>
      <c r="L221" s="269"/>
      <c r="M221" s="269"/>
      <c r="N221" s="269"/>
      <c r="O221" s="270"/>
      <c r="P221" s="268"/>
      <c r="Q221" s="269"/>
      <c r="R221" s="269"/>
      <c r="S221" s="269"/>
      <c r="T221" s="269"/>
      <c r="U221" s="269"/>
      <c r="V221" s="270"/>
      <c r="W221" s="323"/>
      <c r="X221" s="323"/>
      <c r="Y221" s="323"/>
      <c r="Z221" s="323"/>
      <c r="AA221" s="323"/>
      <c r="AB221" s="323"/>
      <c r="AC221" s="56"/>
      <c r="AD221" s="56"/>
    </row>
    <row r="222" spans="1:30" s="57" customFormat="1" ht="28.5" customHeight="1" x14ac:dyDescent="0.2">
      <c r="A222" s="324" t="s">
        <v>89</v>
      </c>
      <c r="B222" s="324"/>
      <c r="C222" s="324"/>
      <c r="D222" s="324"/>
      <c r="E222" s="324"/>
      <c r="F222" s="324"/>
      <c r="G222" s="324"/>
      <c r="H222" s="324"/>
      <c r="I222" s="322"/>
      <c r="J222" s="322"/>
      <c r="K222" s="322"/>
      <c r="L222" s="322"/>
      <c r="M222" s="322"/>
      <c r="N222" s="322"/>
      <c r="O222" s="322"/>
      <c r="P222" s="322"/>
      <c r="Q222" s="322"/>
      <c r="R222" s="322"/>
      <c r="S222" s="322"/>
      <c r="T222" s="322"/>
      <c r="U222" s="322"/>
      <c r="V222" s="322"/>
      <c r="W222" s="323"/>
      <c r="X222" s="323"/>
      <c r="Y222" s="323"/>
      <c r="Z222" s="323"/>
      <c r="AA222" s="323"/>
      <c r="AB222" s="323"/>
      <c r="AC222" s="56"/>
      <c r="AD222" s="56"/>
    </row>
    <row r="223" spans="1:30" s="57" customFormat="1" ht="28.5" customHeight="1" x14ac:dyDescent="0.2">
      <c r="A223" s="324" t="s">
        <v>90</v>
      </c>
      <c r="B223" s="324"/>
      <c r="C223" s="324"/>
      <c r="D223" s="324"/>
      <c r="E223" s="324"/>
      <c r="F223" s="324"/>
      <c r="G223" s="324"/>
      <c r="H223" s="324"/>
      <c r="I223" s="268"/>
      <c r="J223" s="269"/>
      <c r="K223" s="269"/>
      <c r="L223" s="269"/>
      <c r="M223" s="269"/>
      <c r="N223" s="269"/>
      <c r="O223" s="270"/>
      <c r="P223" s="322"/>
      <c r="Q223" s="322"/>
      <c r="R223" s="322"/>
      <c r="S223" s="322"/>
      <c r="T223" s="322"/>
      <c r="U223" s="322"/>
      <c r="V223" s="322"/>
      <c r="W223" s="323"/>
      <c r="X223" s="323"/>
      <c r="Y223" s="323"/>
      <c r="Z223" s="323"/>
      <c r="AA223" s="323"/>
      <c r="AB223" s="323"/>
      <c r="AC223" s="56"/>
      <c r="AD223" s="56"/>
    </row>
    <row r="224" spans="1:30" s="57" customFormat="1" ht="28.5" customHeight="1" x14ac:dyDescent="0.2">
      <c r="A224" s="324" t="s">
        <v>91</v>
      </c>
      <c r="B224" s="324"/>
      <c r="C224" s="324"/>
      <c r="D224" s="324"/>
      <c r="E224" s="324"/>
      <c r="F224" s="324"/>
      <c r="G224" s="324"/>
      <c r="H224" s="324"/>
      <c r="I224" s="322"/>
      <c r="J224" s="322"/>
      <c r="K224" s="322"/>
      <c r="L224" s="322"/>
      <c r="M224" s="322"/>
      <c r="N224" s="322"/>
      <c r="O224" s="322"/>
      <c r="P224" s="322"/>
      <c r="Q224" s="322"/>
      <c r="R224" s="322"/>
      <c r="S224" s="322"/>
      <c r="T224" s="322"/>
      <c r="U224" s="322"/>
      <c r="V224" s="322"/>
      <c r="W224" s="323"/>
      <c r="X224" s="323"/>
      <c r="Y224" s="323"/>
      <c r="Z224" s="323"/>
      <c r="AA224" s="323"/>
      <c r="AB224" s="323"/>
      <c r="AC224" s="56"/>
      <c r="AD224" s="56"/>
    </row>
    <row r="225" spans="1:30" s="57" customFormat="1" ht="28.5" customHeight="1" x14ac:dyDescent="0.2">
      <c r="A225" s="325"/>
      <c r="B225" s="326"/>
      <c r="C225" s="326"/>
      <c r="D225" s="326"/>
      <c r="E225" s="326"/>
      <c r="F225" s="326"/>
      <c r="G225" s="326"/>
      <c r="H225" s="326"/>
      <c r="I225" s="326"/>
      <c r="J225" s="326"/>
      <c r="K225" s="326"/>
      <c r="L225" s="326"/>
      <c r="M225" s="326"/>
      <c r="N225" s="326"/>
      <c r="O225" s="326"/>
      <c r="P225" s="326"/>
      <c r="Q225" s="326"/>
      <c r="R225" s="326"/>
      <c r="S225" s="326"/>
      <c r="T225" s="326"/>
      <c r="U225" s="326"/>
      <c r="V225" s="326"/>
      <c r="W225" s="326"/>
      <c r="X225" s="326"/>
      <c r="Y225" s="326"/>
      <c r="Z225" s="326"/>
      <c r="AA225" s="326"/>
      <c r="AB225" s="326"/>
      <c r="AC225" s="56"/>
      <c r="AD225" s="56"/>
    </row>
    <row r="226" spans="1:30" s="57" customFormat="1" ht="28.5" customHeight="1" x14ac:dyDescent="0.2">
      <c r="A226" s="327" t="s">
        <v>92</v>
      </c>
      <c r="B226" s="328"/>
      <c r="C226" s="328"/>
      <c r="D226" s="328"/>
      <c r="E226" s="328"/>
      <c r="F226" s="328"/>
      <c r="G226" s="328"/>
      <c r="H226" s="328"/>
      <c r="I226" s="329"/>
      <c r="J226" s="329"/>
      <c r="K226" s="329"/>
      <c r="L226" s="329"/>
      <c r="M226" s="329"/>
      <c r="N226" s="329"/>
      <c r="O226" s="329"/>
      <c r="P226" s="329"/>
      <c r="Q226" s="329"/>
      <c r="R226" s="329"/>
      <c r="S226" s="329"/>
      <c r="T226" s="329"/>
      <c r="U226" s="329"/>
      <c r="V226" s="329"/>
      <c r="W226" s="330"/>
      <c r="X226" s="330"/>
      <c r="Y226" s="330"/>
      <c r="Z226" s="330"/>
      <c r="AA226" s="330"/>
      <c r="AB226" s="330"/>
      <c r="AC226" s="56"/>
      <c r="AD226" s="56"/>
    </row>
    <row r="227" spans="1:30" s="57" customFormat="1" ht="28.5" customHeight="1" x14ac:dyDescent="0.2">
      <c r="A227" s="331" t="s">
        <v>94</v>
      </c>
      <c r="B227" s="320" t="s">
        <v>95</v>
      </c>
      <c r="C227" s="320"/>
      <c r="D227" s="320"/>
      <c r="E227" s="320"/>
      <c r="F227" s="320"/>
      <c r="G227" s="320"/>
      <c r="H227" s="320"/>
      <c r="I227" s="341"/>
      <c r="J227" s="342"/>
      <c r="K227" s="342"/>
      <c r="L227" s="342"/>
      <c r="M227" s="342"/>
      <c r="N227" s="342"/>
      <c r="O227" s="343"/>
      <c r="P227" s="318"/>
      <c r="Q227" s="318"/>
      <c r="R227" s="318"/>
      <c r="S227" s="318"/>
      <c r="T227" s="318"/>
      <c r="U227" s="318"/>
      <c r="V227" s="318"/>
      <c r="W227" s="319"/>
      <c r="X227" s="319"/>
      <c r="Y227" s="319"/>
      <c r="Z227" s="319"/>
      <c r="AA227" s="319"/>
      <c r="AB227" s="319"/>
      <c r="AC227" s="56"/>
      <c r="AD227" s="56"/>
    </row>
    <row r="228" spans="1:30" s="57" customFormat="1" ht="28.5" customHeight="1" x14ac:dyDescent="0.2">
      <c r="A228" s="331"/>
      <c r="B228" s="320" t="s">
        <v>96</v>
      </c>
      <c r="C228" s="320"/>
      <c r="D228" s="320"/>
      <c r="E228" s="320"/>
      <c r="F228" s="320"/>
      <c r="G228" s="320"/>
      <c r="H228" s="320"/>
      <c r="I228" s="318"/>
      <c r="J228" s="318"/>
      <c r="K228" s="318"/>
      <c r="L228" s="318"/>
      <c r="M228" s="318"/>
      <c r="N228" s="318"/>
      <c r="O228" s="318"/>
      <c r="P228" s="318"/>
      <c r="Q228" s="318"/>
      <c r="R228" s="318"/>
      <c r="S228" s="318"/>
      <c r="T228" s="318"/>
      <c r="U228" s="318"/>
      <c r="V228" s="318"/>
      <c r="W228" s="319"/>
      <c r="X228" s="319"/>
      <c r="Y228" s="319"/>
      <c r="Z228" s="319"/>
      <c r="AA228" s="319"/>
      <c r="AB228" s="319"/>
      <c r="AC228" s="56"/>
      <c r="AD228" s="56"/>
    </row>
    <row r="229" spans="1:30" s="57" customFormat="1" ht="28.5" customHeight="1" x14ac:dyDescent="0.2">
      <c r="A229" s="331"/>
      <c r="B229" s="320" t="s">
        <v>97</v>
      </c>
      <c r="C229" s="320"/>
      <c r="D229" s="320"/>
      <c r="E229" s="320"/>
      <c r="F229" s="320"/>
      <c r="G229" s="320"/>
      <c r="H229" s="320"/>
      <c r="I229" s="318"/>
      <c r="J229" s="318"/>
      <c r="K229" s="318"/>
      <c r="L229" s="318"/>
      <c r="M229" s="318"/>
      <c r="N229" s="318"/>
      <c r="O229" s="318"/>
      <c r="P229" s="318"/>
      <c r="Q229" s="318"/>
      <c r="R229" s="318"/>
      <c r="S229" s="318"/>
      <c r="T229" s="318"/>
      <c r="U229" s="318"/>
      <c r="V229" s="318"/>
      <c r="W229" s="319"/>
      <c r="X229" s="319"/>
      <c r="Y229" s="319"/>
      <c r="Z229" s="319"/>
      <c r="AA229" s="319"/>
      <c r="AB229" s="319"/>
      <c r="AC229" s="56"/>
      <c r="AD229" s="56"/>
    </row>
    <row r="230" spans="1:30" s="57" customFormat="1" ht="28.5" customHeight="1" x14ac:dyDescent="0.2">
      <c r="A230" s="331"/>
      <c r="B230" s="320" t="s">
        <v>98</v>
      </c>
      <c r="C230" s="320"/>
      <c r="D230" s="320"/>
      <c r="E230" s="320"/>
      <c r="F230" s="320"/>
      <c r="G230" s="320"/>
      <c r="H230" s="320"/>
      <c r="I230" s="318"/>
      <c r="J230" s="318"/>
      <c r="K230" s="318"/>
      <c r="L230" s="318"/>
      <c r="M230" s="318"/>
      <c r="N230" s="318"/>
      <c r="O230" s="318"/>
      <c r="P230" s="318"/>
      <c r="Q230" s="318"/>
      <c r="R230" s="318"/>
      <c r="S230" s="318"/>
      <c r="T230" s="318"/>
      <c r="U230" s="318"/>
      <c r="V230" s="318"/>
      <c r="W230" s="319"/>
      <c r="X230" s="319"/>
      <c r="Y230" s="319"/>
      <c r="Z230" s="319"/>
      <c r="AA230" s="319"/>
      <c r="AB230" s="319"/>
      <c r="AC230" s="56"/>
      <c r="AD230" s="56"/>
    </row>
    <row r="231" spans="1:30" s="57" customFormat="1" ht="28.5" customHeight="1" x14ac:dyDescent="0.2">
      <c r="A231" s="331"/>
      <c r="B231" s="320" t="s">
        <v>99</v>
      </c>
      <c r="C231" s="320"/>
      <c r="D231" s="320"/>
      <c r="E231" s="320"/>
      <c r="F231" s="320"/>
      <c r="G231" s="320"/>
      <c r="H231" s="320"/>
      <c r="I231" s="318"/>
      <c r="J231" s="318"/>
      <c r="K231" s="318"/>
      <c r="L231" s="318"/>
      <c r="M231" s="318"/>
      <c r="N231" s="318"/>
      <c r="O231" s="318"/>
      <c r="P231" s="318"/>
      <c r="Q231" s="318"/>
      <c r="R231" s="318"/>
      <c r="S231" s="318"/>
      <c r="T231" s="318"/>
      <c r="U231" s="318"/>
      <c r="V231" s="318"/>
      <c r="W231" s="319"/>
      <c r="X231" s="319"/>
      <c r="Y231" s="319"/>
      <c r="Z231" s="319"/>
      <c r="AA231" s="319"/>
      <c r="AB231" s="319"/>
      <c r="AC231" s="56"/>
      <c r="AD231" s="56"/>
    </row>
    <row r="232" spans="1:30" s="57" customFormat="1" ht="28.5" customHeight="1" x14ac:dyDescent="0.2">
      <c r="A232" s="331"/>
      <c r="B232" s="320" t="s">
        <v>104</v>
      </c>
      <c r="C232" s="320"/>
      <c r="D232" s="320"/>
      <c r="E232" s="320"/>
      <c r="F232" s="320"/>
      <c r="G232" s="320"/>
      <c r="H232" s="320"/>
      <c r="I232" s="318"/>
      <c r="J232" s="318"/>
      <c r="K232" s="318"/>
      <c r="L232" s="318"/>
      <c r="M232" s="318"/>
      <c r="N232" s="318"/>
      <c r="O232" s="318"/>
      <c r="P232" s="318"/>
      <c r="Q232" s="318"/>
      <c r="R232" s="318"/>
      <c r="S232" s="318"/>
      <c r="T232" s="318"/>
      <c r="U232" s="318"/>
      <c r="V232" s="318"/>
      <c r="W232" s="319"/>
      <c r="X232" s="319"/>
      <c r="Y232" s="319"/>
      <c r="Z232" s="319"/>
      <c r="AA232" s="319"/>
      <c r="AB232" s="319"/>
      <c r="AC232" s="56"/>
      <c r="AD232" s="56"/>
    </row>
    <row r="233" spans="1:30" s="57" customFormat="1" ht="28.5" customHeight="1" x14ac:dyDescent="0.2">
      <c r="A233" s="333" t="s">
        <v>93</v>
      </c>
      <c r="B233" s="333"/>
      <c r="C233" s="333"/>
      <c r="D233" s="333"/>
      <c r="E233" s="333"/>
      <c r="F233" s="333"/>
      <c r="G233" s="333"/>
      <c r="H233" s="334"/>
      <c r="I233" s="336">
        <f>SUM(I227:O232)</f>
        <v>0</v>
      </c>
      <c r="J233" s="336"/>
      <c r="K233" s="336"/>
      <c r="L233" s="336"/>
      <c r="M233" s="336"/>
      <c r="N233" s="336"/>
      <c r="O233" s="336"/>
      <c r="P233" s="336">
        <f>SUM(P227:V232)</f>
        <v>0</v>
      </c>
      <c r="Q233" s="336"/>
      <c r="R233" s="336"/>
      <c r="S233" s="336"/>
      <c r="T233" s="336"/>
      <c r="U233" s="336"/>
      <c r="V233" s="336"/>
      <c r="W233" s="344"/>
      <c r="X233" s="344"/>
      <c r="Y233" s="344"/>
      <c r="Z233" s="344"/>
      <c r="AA233" s="344"/>
      <c r="AB233" s="344"/>
      <c r="AC233" s="56"/>
      <c r="AD233" s="56"/>
    </row>
    <row r="234" spans="1:30" s="57" customFormat="1" ht="28.5" customHeight="1" x14ac:dyDescent="0.2">
      <c r="A234" s="56" t="s">
        <v>105</v>
      </c>
      <c r="B234" s="56"/>
      <c r="C234" s="56"/>
      <c r="D234" s="56"/>
      <c r="E234" s="56"/>
      <c r="F234" s="56"/>
      <c r="G234" s="56"/>
      <c r="H234" s="56"/>
      <c r="I234" s="336">
        <f>I226+I233</f>
        <v>0</v>
      </c>
      <c r="J234" s="336"/>
      <c r="K234" s="336"/>
      <c r="L234" s="336"/>
      <c r="M234" s="336"/>
      <c r="N234" s="336"/>
      <c r="O234" s="336"/>
      <c r="P234" s="336">
        <f>P226+P233</f>
        <v>0</v>
      </c>
      <c r="Q234" s="336"/>
      <c r="R234" s="336"/>
      <c r="S234" s="336"/>
      <c r="T234" s="336"/>
      <c r="U234" s="336"/>
      <c r="V234" s="336"/>
      <c r="W234" s="56"/>
      <c r="X234" s="56"/>
      <c r="Y234" s="56"/>
      <c r="Z234" s="56"/>
      <c r="AA234" s="56"/>
      <c r="AB234" s="56"/>
      <c r="AC234" s="56"/>
      <c r="AD234" s="56"/>
    </row>
    <row r="236" spans="1:30" x14ac:dyDescent="0.25">
      <c r="A236" s="108" t="s">
        <v>58</v>
      </c>
      <c r="B236" s="108"/>
      <c r="C236" s="108"/>
      <c r="D236" s="108"/>
      <c r="E236" s="108"/>
      <c r="F236" s="108"/>
      <c r="G236" s="109">
        <f>$I$20</f>
        <v>0</v>
      </c>
      <c r="H236" s="110"/>
      <c r="I236" s="110"/>
      <c r="J236" s="110"/>
      <c r="K236" s="110"/>
      <c r="L236" s="110"/>
      <c r="M236" s="110"/>
      <c r="N236" s="110"/>
      <c r="O236" s="110"/>
      <c r="P236" s="110"/>
      <c r="Q236" s="110"/>
      <c r="R236" s="110"/>
      <c r="S236" s="110"/>
      <c r="T236" s="110"/>
      <c r="U236" s="110"/>
      <c r="V236" s="110"/>
      <c r="W236" s="110"/>
      <c r="X236" s="110"/>
      <c r="Y236" s="110"/>
      <c r="Z236" s="110"/>
      <c r="AA236" s="110"/>
      <c r="AB236" s="111"/>
    </row>
    <row r="237" spans="1:30" x14ac:dyDescent="0.25">
      <c r="A237" s="108"/>
      <c r="B237" s="108"/>
      <c r="C237" s="108"/>
      <c r="D237" s="108"/>
      <c r="E237" s="108"/>
      <c r="F237" s="108"/>
      <c r="G237" s="112"/>
      <c r="H237" s="113"/>
      <c r="I237" s="113"/>
      <c r="J237" s="113"/>
      <c r="K237" s="113"/>
      <c r="L237" s="113"/>
      <c r="M237" s="113"/>
      <c r="N237" s="113"/>
      <c r="O237" s="113"/>
      <c r="P237" s="113"/>
      <c r="Q237" s="113"/>
      <c r="R237" s="113"/>
      <c r="S237" s="113"/>
      <c r="T237" s="113"/>
      <c r="U237" s="113"/>
      <c r="V237" s="113"/>
      <c r="W237" s="113"/>
      <c r="X237" s="113"/>
      <c r="Y237" s="113"/>
      <c r="Z237" s="113"/>
      <c r="AA237" s="113"/>
      <c r="AB237" s="114"/>
    </row>
    <row r="238" spans="1:30" x14ac:dyDescent="0.25">
      <c r="A238" s="115" t="s">
        <v>7</v>
      </c>
      <c r="B238" s="116"/>
      <c r="C238" s="116"/>
      <c r="D238" s="116"/>
      <c r="E238" s="116"/>
      <c r="F238" s="117"/>
      <c r="G238" s="118">
        <f>$I$26</f>
        <v>0</v>
      </c>
      <c r="H238" s="119"/>
      <c r="I238" s="119"/>
      <c r="J238" s="119"/>
      <c r="K238" s="119"/>
      <c r="L238" s="119"/>
      <c r="M238" s="119"/>
      <c r="N238" s="119"/>
      <c r="O238" s="119"/>
      <c r="P238" s="119"/>
      <c r="Q238" s="119"/>
      <c r="R238" s="119"/>
      <c r="S238" s="119"/>
      <c r="T238" s="119"/>
      <c r="U238" s="119"/>
      <c r="V238" s="119"/>
      <c r="W238" s="119"/>
      <c r="X238" s="119"/>
      <c r="Y238" s="119"/>
      <c r="Z238" s="119"/>
      <c r="AA238" s="119"/>
      <c r="AB238" s="120"/>
    </row>
    <row r="239" spans="1:30" x14ac:dyDescent="0.25">
      <c r="A239" s="115" t="s">
        <v>59</v>
      </c>
      <c r="B239" s="116"/>
      <c r="C239" s="116"/>
      <c r="D239" s="116"/>
      <c r="E239" s="116"/>
      <c r="F239" s="117"/>
      <c r="G239" s="137">
        <f>$B$376</f>
        <v>0</v>
      </c>
      <c r="H239" s="138"/>
      <c r="I239" s="138"/>
      <c r="J239" s="138"/>
      <c r="K239" s="138"/>
      <c r="L239" s="138"/>
      <c r="M239" s="138"/>
      <c r="N239" s="138"/>
      <c r="O239" s="138"/>
      <c r="P239" s="138"/>
      <c r="Q239" s="138"/>
      <c r="R239" s="138"/>
      <c r="S239" s="138"/>
      <c r="T239" s="138"/>
      <c r="U239" s="138"/>
      <c r="V239" s="138"/>
      <c r="W239" s="138"/>
      <c r="X239" s="138"/>
      <c r="Y239" s="138"/>
      <c r="Z239" s="138"/>
      <c r="AA239" s="138"/>
      <c r="AB239" s="139"/>
    </row>
    <row r="242" spans="1:30" x14ac:dyDescent="0.25">
      <c r="A242" s="24" t="s">
        <v>108</v>
      </c>
      <c r="T242" s="227">
        <f>SUM(W248:AB262)</f>
        <v>0</v>
      </c>
      <c r="U242" s="228"/>
      <c r="V242" s="228"/>
      <c r="W242" s="228"/>
      <c r="X242" s="228"/>
      <c r="Y242" s="228"/>
      <c r="Z242" s="228"/>
      <c r="AA242" s="228"/>
      <c r="AB242" s="229"/>
    </row>
    <row r="243" spans="1:30" x14ac:dyDescent="0.25">
      <c r="A243" s="23" t="s">
        <v>82</v>
      </c>
    </row>
    <row r="245" spans="1:30" x14ac:dyDescent="0.25">
      <c r="A245" s="96" t="s">
        <v>77</v>
      </c>
      <c r="B245" s="97"/>
      <c r="C245" s="97"/>
      <c r="D245" s="97"/>
      <c r="E245" s="97"/>
      <c r="F245" s="97"/>
      <c r="G245" s="97"/>
      <c r="H245" s="97"/>
      <c r="I245" s="97"/>
      <c r="J245" s="97"/>
      <c r="K245" s="97"/>
      <c r="L245" s="97"/>
      <c r="M245" s="97"/>
      <c r="N245" s="97"/>
      <c r="O245" s="96" t="s">
        <v>160</v>
      </c>
      <c r="P245" s="102"/>
      <c r="Q245" s="96" t="s">
        <v>161</v>
      </c>
      <c r="R245" s="102"/>
      <c r="S245" s="125" t="s">
        <v>80</v>
      </c>
      <c r="T245" s="125"/>
      <c r="U245" s="125"/>
      <c r="V245" s="125"/>
      <c r="W245" s="125" t="s">
        <v>54</v>
      </c>
      <c r="X245" s="125"/>
      <c r="Y245" s="125"/>
      <c r="Z245" s="125"/>
      <c r="AA245" s="125"/>
      <c r="AB245" s="125"/>
    </row>
    <row r="246" spans="1:30" x14ac:dyDescent="0.25">
      <c r="A246" s="98"/>
      <c r="B246" s="99"/>
      <c r="C246" s="99"/>
      <c r="D246" s="99"/>
      <c r="E246" s="99"/>
      <c r="F246" s="99"/>
      <c r="G246" s="99"/>
      <c r="H246" s="99"/>
      <c r="I246" s="99"/>
      <c r="J246" s="99"/>
      <c r="K246" s="99"/>
      <c r="L246" s="99"/>
      <c r="M246" s="99"/>
      <c r="N246" s="99"/>
      <c r="O246" s="98"/>
      <c r="P246" s="103"/>
      <c r="Q246" s="98"/>
      <c r="R246" s="103"/>
      <c r="S246" s="125"/>
      <c r="T246" s="125"/>
      <c r="U246" s="125"/>
      <c r="V246" s="125"/>
      <c r="W246" s="125"/>
      <c r="X246" s="125"/>
      <c r="Y246" s="125"/>
      <c r="Z246" s="125"/>
      <c r="AA246" s="125"/>
      <c r="AB246" s="125"/>
    </row>
    <row r="247" spans="1:30" ht="27.75" customHeight="1" x14ac:dyDescent="0.25">
      <c r="A247" s="100"/>
      <c r="B247" s="101"/>
      <c r="C247" s="101"/>
      <c r="D247" s="101"/>
      <c r="E247" s="101"/>
      <c r="F247" s="101"/>
      <c r="G247" s="101"/>
      <c r="H247" s="101"/>
      <c r="I247" s="101"/>
      <c r="J247" s="101"/>
      <c r="K247" s="101"/>
      <c r="L247" s="101"/>
      <c r="M247" s="101"/>
      <c r="N247" s="101"/>
      <c r="O247" s="100"/>
      <c r="P247" s="104"/>
      <c r="Q247" s="100"/>
      <c r="R247" s="104"/>
      <c r="S247" s="125"/>
      <c r="T247" s="125"/>
      <c r="U247" s="125"/>
      <c r="V247" s="125"/>
      <c r="W247" s="125"/>
      <c r="X247" s="125"/>
      <c r="Y247" s="125"/>
      <c r="Z247" s="125"/>
      <c r="AA247" s="125"/>
      <c r="AB247" s="125"/>
    </row>
    <row r="248" spans="1:30" s="57" customFormat="1" ht="31.5" customHeight="1" x14ac:dyDescent="0.2">
      <c r="A248" s="345"/>
      <c r="B248" s="346"/>
      <c r="C248" s="346"/>
      <c r="D248" s="346"/>
      <c r="E248" s="346"/>
      <c r="F248" s="346"/>
      <c r="G248" s="346"/>
      <c r="H248" s="346"/>
      <c r="I248" s="346"/>
      <c r="J248" s="346"/>
      <c r="K248" s="346"/>
      <c r="L248" s="346"/>
      <c r="M248" s="346"/>
      <c r="N248" s="346"/>
      <c r="O248" s="347"/>
      <c r="P248" s="347"/>
      <c r="Q248" s="348"/>
      <c r="R248" s="348"/>
      <c r="S248" s="128"/>
      <c r="T248" s="128"/>
      <c r="U248" s="128"/>
      <c r="V248" s="128"/>
      <c r="W248" s="349">
        <f>O248*S248</f>
        <v>0</v>
      </c>
      <c r="X248" s="349"/>
      <c r="Y248" s="349"/>
      <c r="Z248" s="349"/>
      <c r="AA248" s="349"/>
      <c r="AB248" s="349"/>
      <c r="AC248" s="56"/>
      <c r="AD248" s="56"/>
    </row>
    <row r="249" spans="1:30" s="57" customFormat="1" ht="31.5" customHeight="1" x14ac:dyDescent="0.2">
      <c r="A249" s="345"/>
      <c r="B249" s="346"/>
      <c r="C249" s="346"/>
      <c r="D249" s="346"/>
      <c r="E249" s="346"/>
      <c r="F249" s="346"/>
      <c r="G249" s="346"/>
      <c r="H249" s="346"/>
      <c r="I249" s="346"/>
      <c r="J249" s="346"/>
      <c r="K249" s="346"/>
      <c r="L249" s="346"/>
      <c r="M249" s="346"/>
      <c r="N249" s="346"/>
      <c r="O249" s="347"/>
      <c r="P249" s="347"/>
      <c r="Q249" s="348"/>
      <c r="R249" s="348"/>
      <c r="S249" s="128"/>
      <c r="T249" s="128"/>
      <c r="U249" s="128"/>
      <c r="V249" s="128"/>
      <c r="W249" s="349">
        <f t="shared" ref="W249:W262" si="3">O249*S249</f>
        <v>0</v>
      </c>
      <c r="X249" s="349"/>
      <c r="Y249" s="349"/>
      <c r="Z249" s="349"/>
      <c r="AA249" s="349"/>
      <c r="AB249" s="349"/>
      <c r="AC249" s="56"/>
      <c r="AD249" s="56"/>
    </row>
    <row r="250" spans="1:30" s="57" customFormat="1" ht="31.5" customHeight="1" x14ac:dyDescent="0.2">
      <c r="A250" s="345"/>
      <c r="B250" s="346"/>
      <c r="C250" s="346"/>
      <c r="D250" s="346"/>
      <c r="E250" s="346"/>
      <c r="F250" s="346"/>
      <c r="G250" s="346"/>
      <c r="H250" s="346"/>
      <c r="I250" s="346"/>
      <c r="J250" s="346"/>
      <c r="K250" s="346"/>
      <c r="L250" s="346"/>
      <c r="M250" s="346"/>
      <c r="N250" s="346"/>
      <c r="O250" s="347"/>
      <c r="P250" s="347"/>
      <c r="Q250" s="348"/>
      <c r="R250" s="348"/>
      <c r="S250" s="128"/>
      <c r="T250" s="128"/>
      <c r="U250" s="128"/>
      <c r="V250" s="128"/>
      <c r="W250" s="349">
        <f t="shared" si="3"/>
        <v>0</v>
      </c>
      <c r="X250" s="349"/>
      <c r="Y250" s="349"/>
      <c r="Z250" s="349"/>
      <c r="AA250" s="349"/>
      <c r="AB250" s="349"/>
      <c r="AC250" s="56"/>
      <c r="AD250" s="56"/>
    </row>
    <row r="251" spans="1:30" s="57" customFormat="1" ht="31.5" customHeight="1" x14ac:dyDescent="0.2">
      <c r="A251" s="345"/>
      <c r="B251" s="346"/>
      <c r="C251" s="346"/>
      <c r="D251" s="346"/>
      <c r="E251" s="346"/>
      <c r="F251" s="346"/>
      <c r="G251" s="346"/>
      <c r="H251" s="346"/>
      <c r="I251" s="346"/>
      <c r="J251" s="346"/>
      <c r="K251" s="346"/>
      <c r="L251" s="346"/>
      <c r="M251" s="346"/>
      <c r="N251" s="346"/>
      <c r="O251" s="347"/>
      <c r="P251" s="347"/>
      <c r="Q251" s="348"/>
      <c r="R251" s="348"/>
      <c r="S251" s="128"/>
      <c r="T251" s="128"/>
      <c r="U251" s="128"/>
      <c r="V251" s="128"/>
      <c r="W251" s="349">
        <f t="shared" si="3"/>
        <v>0</v>
      </c>
      <c r="X251" s="349"/>
      <c r="Y251" s="349"/>
      <c r="Z251" s="349"/>
      <c r="AA251" s="349"/>
      <c r="AB251" s="349"/>
      <c r="AC251" s="56"/>
      <c r="AD251" s="56"/>
    </row>
    <row r="252" spans="1:30" s="57" customFormat="1" ht="31.5" customHeight="1" x14ac:dyDescent="0.2">
      <c r="A252" s="345"/>
      <c r="B252" s="346"/>
      <c r="C252" s="346"/>
      <c r="D252" s="346"/>
      <c r="E252" s="346"/>
      <c r="F252" s="346"/>
      <c r="G252" s="346"/>
      <c r="H252" s="346"/>
      <c r="I252" s="346"/>
      <c r="J252" s="346"/>
      <c r="K252" s="346"/>
      <c r="L252" s="346"/>
      <c r="M252" s="346"/>
      <c r="N252" s="346"/>
      <c r="O252" s="347"/>
      <c r="P252" s="347"/>
      <c r="Q252" s="348"/>
      <c r="R252" s="348"/>
      <c r="S252" s="128"/>
      <c r="T252" s="128"/>
      <c r="U252" s="128"/>
      <c r="V252" s="128"/>
      <c r="W252" s="349">
        <f t="shared" si="3"/>
        <v>0</v>
      </c>
      <c r="X252" s="349"/>
      <c r="Y252" s="349"/>
      <c r="Z252" s="349"/>
      <c r="AA252" s="349"/>
      <c r="AB252" s="349"/>
      <c r="AC252" s="56"/>
      <c r="AD252" s="56"/>
    </row>
    <row r="253" spans="1:30" s="57" customFormat="1" ht="31.5" customHeight="1" x14ac:dyDescent="0.2">
      <c r="A253" s="345"/>
      <c r="B253" s="346"/>
      <c r="C253" s="346"/>
      <c r="D253" s="346"/>
      <c r="E253" s="346"/>
      <c r="F253" s="346"/>
      <c r="G253" s="346"/>
      <c r="H253" s="346"/>
      <c r="I253" s="346"/>
      <c r="J253" s="346"/>
      <c r="K253" s="346"/>
      <c r="L253" s="346"/>
      <c r="M253" s="346"/>
      <c r="N253" s="346"/>
      <c r="O253" s="347"/>
      <c r="P253" s="347"/>
      <c r="Q253" s="348"/>
      <c r="R253" s="348"/>
      <c r="S253" s="128"/>
      <c r="T253" s="128"/>
      <c r="U253" s="128"/>
      <c r="V253" s="128"/>
      <c r="W253" s="349">
        <f t="shared" si="3"/>
        <v>0</v>
      </c>
      <c r="X253" s="349"/>
      <c r="Y253" s="349"/>
      <c r="Z253" s="349"/>
      <c r="AA253" s="349"/>
      <c r="AB253" s="349"/>
      <c r="AC253" s="56"/>
      <c r="AD253" s="56"/>
    </row>
    <row r="254" spans="1:30" s="57" customFormat="1" ht="31.5" customHeight="1" x14ac:dyDescent="0.2">
      <c r="A254" s="345"/>
      <c r="B254" s="346"/>
      <c r="C254" s="346"/>
      <c r="D254" s="346"/>
      <c r="E254" s="346"/>
      <c r="F254" s="346"/>
      <c r="G254" s="346"/>
      <c r="H254" s="346"/>
      <c r="I254" s="346"/>
      <c r="J254" s="346"/>
      <c r="K254" s="346"/>
      <c r="L254" s="346"/>
      <c r="M254" s="346"/>
      <c r="N254" s="346"/>
      <c r="O254" s="347"/>
      <c r="P254" s="347"/>
      <c r="Q254" s="348"/>
      <c r="R254" s="348"/>
      <c r="S254" s="128"/>
      <c r="T254" s="128"/>
      <c r="U254" s="128"/>
      <c r="V254" s="128"/>
      <c r="W254" s="349">
        <f t="shared" si="3"/>
        <v>0</v>
      </c>
      <c r="X254" s="349"/>
      <c r="Y254" s="349"/>
      <c r="Z254" s="349"/>
      <c r="AA254" s="349"/>
      <c r="AB254" s="349"/>
      <c r="AC254" s="56"/>
      <c r="AD254" s="56"/>
    </row>
    <row r="255" spans="1:30" s="57" customFormat="1" ht="31.5" customHeight="1" x14ac:dyDescent="0.2">
      <c r="A255" s="345"/>
      <c r="B255" s="346"/>
      <c r="C255" s="346"/>
      <c r="D255" s="346"/>
      <c r="E255" s="346"/>
      <c r="F255" s="346"/>
      <c r="G255" s="346"/>
      <c r="H255" s="346"/>
      <c r="I255" s="346"/>
      <c r="J255" s="346"/>
      <c r="K255" s="346"/>
      <c r="L255" s="346"/>
      <c r="M255" s="346"/>
      <c r="N255" s="346"/>
      <c r="O255" s="347"/>
      <c r="P255" s="347"/>
      <c r="Q255" s="348"/>
      <c r="R255" s="348"/>
      <c r="S255" s="128"/>
      <c r="T255" s="128"/>
      <c r="U255" s="128"/>
      <c r="V255" s="128"/>
      <c r="W255" s="349">
        <f t="shared" si="3"/>
        <v>0</v>
      </c>
      <c r="X255" s="349"/>
      <c r="Y255" s="349"/>
      <c r="Z255" s="349"/>
      <c r="AA255" s="349"/>
      <c r="AB255" s="349"/>
      <c r="AC255" s="56"/>
      <c r="AD255" s="56"/>
    </row>
    <row r="256" spans="1:30" s="57" customFormat="1" ht="31.5" customHeight="1" x14ac:dyDescent="0.2">
      <c r="A256" s="345"/>
      <c r="B256" s="346"/>
      <c r="C256" s="346"/>
      <c r="D256" s="346"/>
      <c r="E256" s="346"/>
      <c r="F256" s="346"/>
      <c r="G256" s="346"/>
      <c r="H256" s="346"/>
      <c r="I256" s="346"/>
      <c r="J256" s="346"/>
      <c r="K256" s="346"/>
      <c r="L256" s="346"/>
      <c r="M256" s="346"/>
      <c r="N256" s="346"/>
      <c r="O256" s="347"/>
      <c r="P256" s="347"/>
      <c r="Q256" s="348"/>
      <c r="R256" s="348"/>
      <c r="S256" s="128"/>
      <c r="T256" s="128"/>
      <c r="U256" s="128"/>
      <c r="V256" s="128"/>
      <c r="W256" s="349">
        <f t="shared" si="3"/>
        <v>0</v>
      </c>
      <c r="X256" s="349"/>
      <c r="Y256" s="349"/>
      <c r="Z256" s="349"/>
      <c r="AA256" s="349"/>
      <c r="AB256" s="349"/>
      <c r="AC256" s="56"/>
      <c r="AD256" s="56"/>
    </row>
    <row r="257" spans="1:30" s="57" customFormat="1" ht="31.5" customHeight="1" x14ac:dyDescent="0.2">
      <c r="A257" s="345"/>
      <c r="B257" s="346"/>
      <c r="C257" s="346"/>
      <c r="D257" s="346"/>
      <c r="E257" s="346"/>
      <c r="F257" s="346"/>
      <c r="G257" s="346"/>
      <c r="H257" s="346"/>
      <c r="I257" s="346"/>
      <c r="J257" s="346"/>
      <c r="K257" s="346"/>
      <c r="L257" s="346"/>
      <c r="M257" s="346"/>
      <c r="N257" s="346"/>
      <c r="O257" s="347"/>
      <c r="P257" s="347"/>
      <c r="Q257" s="348"/>
      <c r="R257" s="348"/>
      <c r="S257" s="128"/>
      <c r="T257" s="128"/>
      <c r="U257" s="128"/>
      <c r="V257" s="128"/>
      <c r="W257" s="349">
        <f t="shared" si="3"/>
        <v>0</v>
      </c>
      <c r="X257" s="349"/>
      <c r="Y257" s="349"/>
      <c r="Z257" s="349"/>
      <c r="AA257" s="349"/>
      <c r="AB257" s="349"/>
      <c r="AC257" s="56"/>
      <c r="AD257" s="56"/>
    </row>
    <row r="258" spans="1:30" s="57" customFormat="1" ht="31.5" customHeight="1" x14ac:dyDescent="0.2">
      <c r="A258" s="345"/>
      <c r="B258" s="346"/>
      <c r="C258" s="346"/>
      <c r="D258" s="346"/>
      <c r="E258" s="346"/>
      <c r="F258" s="346"/>
      <c r="G258" s="346"/>
      <c r="H258" s="346"/>
      <c r="I258" s="346"/>
      <c r="J258" s="346"/>
      <c r="K258" s="346"/>
      <c r="L258" s="346"/>
      <c r="M258" s="346"/>
      <c r="N258" s="346"/>
      <c r="O258" s="347"/>
      <c r="P258" s="347"/>
      <c r="Q258" s="348"/>
      <c r="R258" s="348"/>
      <c r="S258" s="128"/>
      <c r="T258" s="128"/>
      <c r="U258" s="128"/>
      <c r="V258" s="128"/>
      <c r="W258" s="349">
        <f t="shared" si="3"/>
        <v>0</v>
      </c>
      <c r="X258" s="349"/>
      <c r="Y258" s="349"/>
      <c r="Z258" s="349"/>
      <c r="AA258" s="349"/>
      <c r="AB258" s="349"/>
      <c r="AC258" s="56"/>
      <c r="AD258" s="56"/>
    </row>
    <row r="259" spans="1:30" s="57" customFormat="1" ht="31.5" customHeight="1" x14ac:dyDescent="0.2">
      <c r="A259" s="345"/>
      <c r="B259" s="346"/>
      <c r="C259" s="346"/>
      <c r="D259" s="346"/>
      <c r="E259" s="346"/>
      <c r="F259" s="346"/>
      <c r="G259" s="346"/>
      <c r="H259" s="346"/>
      <c r="I259" s="346"/>
      <c r="J259" s="346"/>
      <c r="K259" s="346"/>
      <c r="L259" s="346"/>
      <c r="M259" s="346"/>
      <c r="N259" s="346"/>
      <c r="O259" s="347"/>
      <c r="P259" s="347"/>
      <c r="Q259" s="348"/>
      <c r="R259" s="348"/>
      <c r="S259" s="128"/>
      <c r="T259" s="128"/>
      <c r="U259" s="128"/>
      <c r="V259" s="128"/>
      <c r="W259" s="349">
        <f t="shared" si="3"/>
        <v>0</v>
      </c>
      <c r="X259" s="349"/>
      <c r="Y259" s="349"/>
      <c r="Z259" s="349"/>
      <c r="AA259" s="349"/>
      <c r="AB259" s="349"/>
      <c r="AC259" s="56"/>
      <c r="AD259" s="56"/>
    </row>
    <row r="260" spans="1:30" s="57" customFormat="1" ht="31.5" customHeight="1" x14ac:dyDescent="0.2">
      <c r="A260" s="345"/>
      <c r="B260" s="346"/>
      <c r="C260" s="346"/>
      <c r="D260" s="346"/>
      <c r="E260" s="346"/>
      <c r="F260" s="346"/>
      <c r="G260" s="346"/>
      <c r="H260" s="346"/>
      <c r="I260" s="346"/>
      <c r="J260" s="346"/>
      <c r="K260" s="346"/>
      <c r="L260" s="346"/>
      <c r="M260" s="346"/>
      <c r="N260" s="346"/>
      <c r="O260" s="347"/>
      <c r="P260" s="347"/>
      <c r="Q260" s="348"/>
      <c r="R260" s="348"/>
      <c r="S260" s="128"/>
      <c r="T260" s="128"/>
      <c r="U260" s="128"/>
      <c r="V260" s="128"/>
      <c r="W260" s="349">
        <f t="shared" si="3"/>
        <v>0</v>
      </c>
      <c r="X260" s="349"/>
      <c r="Y260" s="349"/>
      <c r="Z260" s="349"/>
      <c r="AA260" s="349"/>
      <c r="AB260" s="349"/>
      <c r="AC260" s="56"/>
      <c r="AD260" s="56"/>
    </row>
    <row r="261" spans="1:30" s="57" customFormat="1" ht="31.5" customHeight="1" x14ac:dyDescent="0.2">
      <c r="A261" s="345"/>
      <c r="B261" s="346"/>
      <c r="C261" s="346"/>
      <c r="D261" s="346"/>
      <c r="E261" s="346"/>
      <c r="F261" s="346"/>
      <c r="G261" s="346"/>
      <c r="H261" s="346"/>
      <c r="I261" s="346"/>
      <c r="J261" s="346"/>
      <c r="K261" s="346"/>
      <c r="L261" s="346"/>
      <c r="M261" s="346"/>
      <c r="N261" s="346"/>
      <c r="O261" s="347"/>
      <c r="P261" s="347"/>
      <c r="Q261" s="348"/>
      <c r="R261" s="348"/>
      <c r="S261" s="128"/>
      <c r="T261" s="128"/>
      <c r="U261" s="128"/>
      <c r="V261" s="128"/>
      <c r="W261" s="349">
        <f t="shared" si="3"/>
        <v>0</v>
      </c>
      <c r="X261" s="349"/>
      <c r="Y261" s="349"/>
      <c r="Z261" s="349"/>
      <c r="AA261" s="349"/>
      <c r="AB261" s="349"/>
      <c r="AC261" s="56"/>
      <c r="AD261" s="56"/>
    </row>
    <row r="262" spans="1:30" s="57" customFormat="1" ht="31.5" customHeight="1" x14ac:dyDescent="0.2">
      <c r="A262" s="345"/>
      <c r="B262" s="346"/>
      <c r="C262" s="346"/>
      <c r="D262" s="346"/>
      <c r="E262" s="346"/>
      <c r="F262" s="346"/>
      <c r="G262" s="346"/>
      <c r="H262" s="346"/>
      <c r="I262" s="346"/>
      <c r="J262" s="346"/>
      <c r="K262" s="346"/>
      <c r="L262" s="346"/>
      <c r="M262" s="346"/>
      <c r="N262" s="346"/>
      <c r="O262" s="347"/>
      <c r="P262" s="347"/>
      <c r="Q262" s="348"/>
      <c r="R262" s="348"/>
      <c r="S262" s="128"/>
      <c r="T262" s="128"/>
      <c r="U262" s="128"/>
      <c r="V262" s="128"/>
      <c r="W262" s="349">
        <f t="shared" si="3"/>
        <v>0</v>
      </c>
      <c r="X262" s="349"/>
      <c r="Y262" s="349"/>
      <c r="Z262" s="349"/>
      <c r="AA262" s="349"/>
      <c r="AB262" s="349"/>
      <c r="AC262" s="56"/>
      <c r="AD262" s="56"/>
    </row>
    <row r="265" spans="1:30" x14ac:dyDescent="0.25">
      <c r="A265" s="108" t="s">
        <v>58</v>
      </c>
      <c r="B265" s="108"/>
      <c r="C265" s="108"/>
      <c r="D265" s="108"/>
      <c r="E265" s="108"/>
      <c r="F265" s="108"/>
      <c r="G265" s="109">
        <f>$I$20</f>
        <v>0</v>
      </c>
      <c r="H265" s="110"/>
      <c r="I265" s="110"/>
      <c r="J265" s="110"/>
      <c r="K265" s="110"/>
      <c r="L265" s="110"/>
      <c r="M265" s="110"/>
      <c r="N265" s="110"/>
      <c r="O265" s="110"/>
      <c r="P265" s="110"/>
      <c r="Q265" s="110"/>
      <c r="R265" s="110"/>
      <c r="S265" s="110"/>
      <c r="T265" s="110"/>
      <c r="U265" s="110"/>
      <c r="V265" s="110"/>
      <c r="W265" s="110"/>
      <c r="X265" s="110"/>
      <c r="Y265" s="110"/>
      <c r="Z265" s="110"/>
      <c r="AA265" s="110"/>
      <c r="AB265" s="111"/>
    </row>
    <row r="266" spans="1:30" x14ac:dyDescent="0.25">
      <c r="A266" s="108"/>
      <c r="B266" s="108"/>
      <c r="C266" s="108"/>
      <c r="D266" s="108"/>
      <c r="E266" s="108"/>
      <c r="F266" s="108"/>
      <c r="G266" s="112"/>
      <c r="H266" s="113"/>
      <c r="I266" s="113"/>
      <c r="J266" s="113"/>
      <c r="K266" s="113"/>
      <c r="L266" s="113"/>
      <c r="M266" s="113"/>
      <c r="N266" s="113"/>
      <c r="O266" s="113"/>
      <c r="P266" s="113"/>
      <c r="Q266" s="113"/>
      <c r="R266" s="113"/>
      <c r="S266" s="113"/>
      <c r="T266" s="113"/>
      <c r="U266" s="113"/>
      <c r="V266" s="113"/>
      <c r="W266" s="113"/>
      <c r="X266" s="113"/>
      <c r="Y266" s="113"/>
      <c r="Z266" s="113"/>
      <c r="AA266" s="113"/>
      <c r="AB266" s="114"/>
    </row>
    <row r="267" spans="1:30" x14ac:dyDescent="0.25">
      <c r="A267" s="115" t="s">
        <v>7</v>
      </c>
      <c r="B267" s="116"/>
      <c r="C267" s="116"/>
      <c r="D267" s="116"/>
      <c r="E267" s="116"/>
      <c r="F267" s="117"/>
      <c r="G267" s="118">
        <f>$I$26</f>
        <v>0</v>
      </c>
      <c r="H267" s="119"/>
      <c r="I267" s="119"/>
      <c r="J267" s="119"/>
      <c r="K267" s="119"/>
      <c r="L267" s="119"/>
      <c r="M267" s="119"/>
      <c r="N267" s="119"/>
      <c r="O267" s="119"/>
      <c r="P267" s="119"/>
      <c r="Q267" s="119"/>
      <c r="R267" s="119"/>
      <c r="S267" s="119"/>
      <c r="T267" s="119"/>
      <c r="U267" s="119"/>
      <c r="V267" s="119"/>
      <c r="W267" s="119"/>
      <c r="X267" s="119"/>
      <c r="Y267" s="119"/>
      <c r="Z267" s="119"/>
      <c r="AA267" s="119"/>
      <c r="AB267" s="120"/>
    </row>
    <row r="268" spans="1:30" x14ac:dyDescent="0.25">
      <c r="A268" s="115" t="s">
        <v>59</v>
      </c>
      <c r="B268" s="116"/>
      <c r="C268" s="116"/>
      <c r="D268" s="116"/>
      <c r="E268" s="116"/>
      <c r="F268" s="117"/>
      <c r="G268" s="137">
        <f>$B$376</f>
        <v>0</v>
      </c>
      <c r="H268" s="138"/>
      <c r="I268" s="138"/>
      <c r="J268" s="138"/>
      <c r="K268" s="138"/>
      <c r="L268" s="138"/>
      <c r="M268" s="138"/>
      <c r="N268" s="138"/>
      <c r="O268" s="138"/>
      <c r="P268" s="138"/>
      <c r="Q268" s="138"/>
      <c r="R268" s="138"/>
      <c r="S268" s="138"/>
      <c r="T268" s="138"/>
      <c r="U268" s="138"/>
      <c r="V268" s="138"/>
      <c r="W268" s="138"/>
      <c r="X268" s="138"/>
      <c r="Y268" s="138"/>
      <c r="Z268" s="138"/>
      <c r="AA268" s="138"/>
      <c r="AB268" s="139"/>
    </row>
    <row r="270" spans="1:30" x14ac:dyDescent="0.25">
      <c r="A270" s="24" t="s">
        <v>115</v>
      </c>
    </row>
    <row r="272" spans="1:30" ht="18.75" customHeight="1" x14ac:dyDescent="0.25">
      <c r="G272" s="233" t="s">
        <v>109</v>
      </c>
      <c r="H272" s="233"/>
      <c r="I272" s="233"/>
      <c r="J272" s="233"/>
      <c r="K272" s="233"/>
      <c r="L272" s="233"/>
      <c r="M272" s="233"/>
      <c r="N272" s="233"/>
      <c r="O272" s="233"/>
      <c r="P272" s="233"/>
      <c r="Q272" s="233"/>
      <c r="R272" s="233"/>
      <c r="S272" s="233"/>
      <c r="T272" s="95">
        <f>$T$105</f>
        <v>0</v>
      </c>
      <c r="U272" s="95"/>
      <c r="V272" s="95"/>
      <c r="W272" s="95"/>
      <c r="X272" s="95"/>
      <c r="Y272" s="95"/>
      <c r="Z272" s="95"/>
      <c r="AA272" s="95"/>
      <c r="AB272" s="95"/>
    </row>
    <row r="273" spans="1:28" ht="18.75" customHeight="1" x14ac:dyDescent="0.25">
      <c r="G273" s="233" t="s">
        <v>110</v>
      </c>
      <c r="H273" s="233"/>
      <c r="I273" s="233"/>
      <c r="J273" s="233"/>
      <c r="K273" s="233"/>
      <c r="L273" s="233"/>
      <c r="M273" s="233"/>
      <c r="N273" s="233"/>
      <c r="O273" s="233"/>
      <c r="P273" s="233"/>
      <c r="Q273" s="233"/>
      <c r="R273" s="233"/>
      <c r="S273" s="233"/>
      <c r="T273" s="95">
        <f>$T$136</f>
        <v>0</v>
      </c>
      <c r="U273" s="95"/>
      <c r="V273" s="95"/>
      <c r="W273" s="95"/>
      <c r="X273" s="95"/>
      <c r="Y273" s="95"/>
      <c r="Z273" s="95"/>
      <c r="AA273" s="95"/>
      <c r="AB273" s="95"/>
    </row>
    <row r="274" spans="1:28" ht="18.75" customHeight="1" x14ac:dyDescent="0.25">
      <c r="G274" s="233" t="s">
        <v>111</v>
      </c>
      <c r="H274" s="233"/>
      <c r="I274" s="233"/>
      <c r="J274" s="233"/>
      <c r="K274" s="233"/>
      <c r="L274" s="233"/>
      <c r="M274" s="233"/>
      <c r="N274" s="233"/>
      <c r="O274" s="233"/>
      <c r="P274" s="233"/>
      <c r="Q274" s="233"/>
      <c r="R274" s="233"/>
      <c r="S274" s="233"/>
      <c r="T274" s="95">
        <f>$T$167</f>
        <v>0</v>
      </c>
      <c r="U274" s="95"/>
      <c r="V274" s="95"/>
      <c r="W274" s="95"/>
      <c r="X274" s="95"/>
      <c r="Y274" s="95"/>
      <c r="Z274" s="95"/>
      <c r="AA274" s="95"/>
      <c r="AB274" s="95"/>
    </row>
    <row r="275" spans="1:28" ht="18.75" customHeight="1" x14ac:dyDescent="0.25">
      <c r="G275" s="233" t="s">
        <v>112</v>
      </c>
      <c r="H275" s="233"/>
      <c r="I275" s="233"/>
      <c r="J275" s="233"/>
      <c r="K275" s="233"/>
      <c r="L275" s="233"/>
      <c r="M275" s="233"/>
      <c r="N275" s="233"/>
      <c r="O275" s="233"/>
      <c r="P275" s="233"/>
      <c r="Q275" s="233"/>
      <c r="R275" s="233"/>
      <c r="S275" s="233"/>
      <c r="T275" s="95">
        <f>$T$192</f>
        <v>0</v>
      </c>
      <c r="U275" s="95"/>
      <c r="V275" s="95"/>
      <c r="W275" s="95"/>
      <c r="X275" s="95"/>
      <c r="Y275" s="95"/>
      <c r="Z275" s="95"/>
      <c r="AA275" s="95"/>
      <c r="AB275" s="95"/>
    </row>
    <row r="276" spans="1:28" ht="18.75" customHeight="1" x14ac:dyDescent="0.25">
      <c r="G276" s="233" t="s">
        <v>113</v>
      </c>
      <c r="H276" s="233"/>
      <c r="I276" s="233"/>
      <c r="J276" s="233"/>
      <c r="K276" s="233"/>
      <c r="L276" s="233"/>
      <c r="M276" s="233"/>
      <c r="N276" s="233"/>
      <c r="O276" s="233"/>
      <c r="P276" s="233"/>
      <c r="Q276" s="233"/>
      <c r="R276" s="233"/>
      <c r="S276" s="233"/>
      <c r="T276" s="95">
        <f>$T$242</f>
        <v>0</v>
      </c>
      <c r="U276" s="95"/>
      <c r="V276" s="95"/>
      <c r="W276" s="95"/>
      <c r="X276" s="95"/>
      <c r="Y276" s="95"/>
      <c r="Z276" s="95"/>
      <c r="AA276" s="95"/>
      <c r="AB276" s="95"/>
    </row>
    <row r="277" spans="1:28" ht="18.75" customHeight="1" x14ac:dyDescent="0.25">
      <c r="G277" s="234" t="s">
        <v>114</v>
      </c>
      <c r="H277" s="235"/>
      <c r="I277" s="235"/>
      <c r="J277" s="235"/>
      <c r="K277" s="235"/>
      <c r="L277" s="235"/>
      <c r="M277" s="235"/>
      <c r="N277" s="235"/>
      <c r="O277" s="235"/>
      <c r="P277" s="235"/>
      <c r="Q277" s="235"/>
      <c r="R277" s="235"/>
      <c r="S277" s="236"/>
      <c r="T277" s="219">
        <f>SUM(T272:AB276)</f>
        <v>0</v>
      </c>
      <c r="U277" s="219"/>
      <c r="V277" s="219"/>
      <c r="W277" s="219"/>
      <c r="X277" s="219"/>
      <c r="Y277" s="219"/>
      <c r="Z277" s="219"/>
      <c r="AA277" s="219"/>
      <c r="AB277" s="219"/>
    </row>
    <row r="278" spans="1:28" ht="18.75" customHeight="1" x14ac:dyDescent="0.25">
      <c r="G278" s="4"/>
      <c r="H278" s="4"/>
      <c r="I278" s="4"/>
      <c r="J278" s="4"/>
      <c r="K278" s="4"/>
      <c r="L278" s="4"/>
      <c r="M278" s="4"/>
      <c r="N278" s="4"/>
      <c r="O278" s="4"/>
      <c r="P278" s="4"/>
      <c r="Q278" s="4"/>
      <c r="R278" s="4"/>
      <c r="S278" s="4"/>
    </row>
    <row r="279" spans="1:28" ht="18.75" customHeight="1" x14ac:dyDescent="0.25">
      <c r="A279" s="24" t="s">
        <v>116</v>
      </c>
      <c r="G279" s="4"/>
      <c r="H279" s="4"/>
      <c r="I279" s="4"/>
      <c r="J279" s="4"/>
      <c r="K279" s="4"/>
      <c r="L279" s="4"/>
      <c r="M279" s="4"/>
      <c r="N279" s="4"/>
      <c r="O279" s="4"/>
      <c r="P279" s="4"/>
      <c r="Q279" s="4"/>
      <c r="R279" s="4"/>
      <c r="S279" s="4"/>
    </row>
    <row r="280" spans="1:28" ht="18.75" customHeight="1" x14ac:dyDescent="0.25">
      <c r="G280" s="4"/>
      <c r="H280" s="4"/>
      <c r="I280" s="4"/>
      <c r="J280" s="4"/>
      <c r="K280" s="4"/>
      <c r="L280" s="4"/>
      <c r="M280" s="4"/>
      <c r="N280" s="4"/>
      <c r="O280" s="4"/>
      <c r="P280" s="4"/>
      <c r="Q280" s="4"/>
      <c r="R280" s="4"/>
      <c r="S280" s="4"/>
    </row>
    <row r="281" spans="1:28" ht="18.75" customHeight="1" x14ac:dyDescent="0.25">
      <c r="A281" s="71"/>
      <c r="B281" s="68" t="s">
        <v>109</v>
      </c>
      <c r="C281" s="68"/>
      <c r="D281" s="68"/>
      <c r="E281" s="68"/>
      <c r="F281" s="68"/>
      <c r="G281" s="68"/>
      <c r="H281" s="68"/>
      <c r="I281" s="68"/>
      <c r="J281" s="68"/>
      <c r="K281" s="68"/>
      <c r="L281" s="68"/>
      <c r="M281" s="68"/>
      <c r="N281" s="68"/>
      <c r="O281" s="68"/>
      <c r="P281" s="68"/>
      <c r="Q281" s="68"/>
      <c r="R281" s="68"/>
      <c r="S281" s="69"/>
      <c r="T281" s="95">
        <f>T105</f>
        <v>0</v>
      </c>
      <c r="U281" s="95"/>
      <c r="V281" s="95"/>
      <c r="W281" s="95"/>
      <c r="X281" s="95"/>
      <c r="Y281" s="95"/>
      <c r="Z281" s="95"/>
      <c r="AA281" s="95"/>
      <c r="AB281" s="95"/>
    </row>
    <row r="282" spans="1:28" ht="18.75" customHeight="1" x14ac:dyDescent="0.25">
      <c r="A282" s="71"/>
      <c r="B282" s="68" t="s">
        <v>117</v>
      </c>
      <c r="C282" s="68"/>
      <c r="D282" s="68"/>
      <c r="E282" s="68"/>
      <c r="F282" s="68"/>
      <c r="G282" s="68"/>
      <c r="H282" s="68"/>
      <c r="I282" s="68"/>
      <c r="J282" s="68"/>
      <c r="K282" s="68"/>
      <c r="L282" s="68"/>
      <c r="M282" s="68"/>
      <c r="N282" s="68"/>
      <c r="O282" s="68"/>
      <c r="P282" s="68"/>
      <c r="Q282" s="68"/>
      <c r="R282" s="68"/>
      <c r="S282" s="69"/>
      <c r="T282" s="237"/>
      <c r="U282" s="237"/>
      <c r="V282" s="237"/>
      <c r="W282" s="237"/>
      <c r="X282" s="237"/>
      <c r="Y282" s="237"/>
      <c r="Z282" s="237"/>
      <c r="AA282" s="237"/>
      <c r="AB282" s="237"/>
    </row>
    <row r="283" spans="1:28" ht="18.75" customHeight="1" x14ac:dyDescent="0.25">
      <c r="A283" s="71"/>
      <c r="B283" s="68" t="s">
        <v>118</v>
      </c>
      <c r="C283" s="68"/>
      <c r="D283" s="68"/>
      <c r="E283" s="68"/>
      <c r="F283" s="68"/>
      <c r="G283" s="68"/>
      <c r="H283" s="68"/>
      <c r="I283" s="68"/>
      <c r="J283" s="68"/>
      <c r="K283" s="68"/>
      <c r="L283" s="68"/>
      <c r="M283" s="68"/>
      <c r="N283" s="68"/>
      <c r="O283" s="68"/>
      <c r="P283" s="68"/>
      <c r="Q283" s="68"/>
      <c r="R283" s="68"/>
      <c r="S283" s="69"/>
      <c r="T283" s="350">
        <f>SUM(T281:AB282)</f>
        <v>0</v>
      </c>
      <c r="U283" s="351"/>
      <c r="V283" s="351"/>
      <c r="W283" s="351"/>
      <c r="X283" s="351"/>
      <c r="Y283" s="351"/>
      <c r="Z283" s="351"/>
      <c r="AA283" s="351"/>
      <c r="AB283" s="352"/>
    </row>
    <row r="284" spans="1:28" ht="18.75" customHeight="1" x14ac:dyDescent="0.25">
      <c r="A284" s="71"/>
      <c r="B284" s="68" t="s">
        <v>119</v>
      </c>
      <c r="C284" s="68"/>
      <c r="D284" s="68"/>
      <c r="E284" s="68"/>
      <c r="F284" s="68"/>
      <c r="G284" s="68"/>
      <c r="H284" s="68"/>
      <c r="I284" s="68"/>
      <c r="J284" s="68"/>
      <c r="K284" s="68"/>
      <c r="L284" s="68"/>
      <c r="M284" s="68"/>
      <c r="N284" s="68"/>
      <c r="O284" s="68"/>
      <c r="P284" s="68"/>
      <c r="Q284" s="68"/>
      <c r="R284" s="68"/>
      <c r="S284" s="69"/>
      <c r="T284" s="237"/>
      <c r="U284" s="237"/>
      <c r="V284" s="237"/>
      <c r="W284" s="237"/>
      <c r="X284" s="237"/>
      <c r="Y284" s="237"/>
      <c r="Z284" s="237"/>
      <c r="AA284" s="237"/>
      <c r="AB284" s="237"/>
    </row>
    <row r="285" spans="1:28" ht="18.75" customHeight="1" x14ac:dyDescent="0.25">
      <c r="A285" s="71"/>
      <c r="B285" s="271" t="s">
        <v>194</v>
      </c>
      <c r="C285" s="233"/>
      <c r="D285" s="233"/>
      <c r="E285" s="233"/>
      <c r="F285" s="233"/>
      <c r="G285" s="233"/>
      <c r="H285" s="233"/>
      <c r="I285" s="233"/>
      <c r="J285" s="272"/>
      <c r="K285" s="353"/>
      <c r="L285" s="353"/>
      <c r="M285" s="353"/>
      <c r="N285" s="353"/>
      <c r="O285" s="353"/>
      <c r="P285" s="353"/>
      <c r="Q285" s="353"/>
      <c r="R285" s="353"/>
      <c r="S285" s="354"/>
      <c r="T285" s="237"/>
      <c r="U285" s="237"/>
      <c r="V285" s="237"/>
      <c r="W285" s="237"/>
      <c r="X285" s="237"/>
      <c r="Y285" s="237"/>
      <c r="Z285" s="237"/>
      <c r="AA285" s="237"/>
      <c r="AB285" s="237"/>
    </row>
    <row r="286" spans="1:28" ht="18.75" customHeight="1" x14ac:dyDescent="0.25">
      <c r="A286" s="71"/>
      <c r="B286" s="271" t="s">
        <v>194</v>
      </c>
      <c r="C286" s="233"/>
      <c r="D286" s="233"/>
      <c r="E286" s="233"/>
      <c r="F286" s="233"/>
      <c r="G286" s="233"/>
      <c r="H286" s="233"/>
      <c r="I286" s="233"/>
      <c r="J286" s="272"/>
      <c r="K286" s="353"/>
      <c r="L286" s="353"/>
      <c r="M286" s="353"/>
      <c r="N286" s="353"/>
      <c r="O286" s="353"/>
      <c r="P286" s="353"/>
      <c r="Q286" s="353"/>
      <c r="R286" s="353"/>
      <c r="S286" s="354"/>
      <c r="T286" s="237"/>
      <c r="U286" s="237"/>
      <c r="V286" s="237"/>
      <c r="W286" s="237"/>
      <c r="X286" s="237"/>
      <c r="Y286" s="237"/>
      <c r="Z286" s="237"/>
      <c r="AA286" s="237"/>
      <c r="AB286" s="237"/>
    </row>
    <row r="287" spans="1:28" ht="18.75" customHeight="1" x14ac:dyDescent="0.25">
      <c r="A287" s="71"/>
      <c r="B287" s="271" t="s">
        <v>194</v>
      </c>
      <c r="C287" s="233"/>
      <c r="D287" s="233"/>
      <c r="E287" s="233"/>
      <c r="F287" s="233"/>
      <c r="G287" s="233"/>
      <c r="H287" s="233"/>
      <c r="I287" s="233"/>
      <c r="J287" s="272"/>
      <c r="K287" s="353"/>
      <c r="L287" s="353"/>
      <c r="M287" s="353"/>
      <c r="N287" s="353"/>
      <c r="O287" s="353"/>
      <c r="P287" s="353"/>
      <c r="Q287" s="353"/>
      <c r="R287" s="353"/>
      <c r="S287" s="354"/>
      <c r="T287" s="237"/>
      <c r="U287" s="237"/>
      <c r="V287" s="237"/>
      <c r="W287" s="237"/>
      <c r="X287" s="237"/>
      <c r="Y287" s="237"/>
      <c r="Z287" s="237"/>
      <c r="AA287" s="237"/>
      <c r="AB287" s="237"/>
    </row>
    <row r="288" spans="1:28" ht="61.5" customHeight="1" x14ac:dyDescent="0.25">
      <c r="A288" s="72"/>
      <c r="B288" s="355" t="s">
        <v>195</v>
      </c>
      <c r="C288" s="355"/>
      <c r="D288" s="355"/>
      <c r="E288" s="355"/>
      <c r="F288" s="355"/>
      <c r="G288" s="355"/>
      <c r="H288" s="355"/>
      <c r="I288" s="355"/>
      <c r="J288" s="355"/>
      <c r="K288" s="355"/>
      <c r="L288" s="355"/>
      <c r="M288" s="355"/>
      <c r="N288" s="355"/>
      <c r="O288" s="355"/>
      <c r="P288" s="355"/>
      <c r="Q288" s="355"/>
      <c r="R288" s="355"/>
      <c r="S288" s="356"/>
      <c r="T288" s="244">
        <f>ROUNDDOWN(($T$277-$T$281-$T$282-$T$284-$T$285-$T$286-$T$287),2)</f>
        <v>0</v>
      </c>
      <c r="U288" s="244"/>
      <c r="V288" s="244"/>
      <c r="W288" s="244"/>
      <c r="X288" s="244"/>
      <c r="Y288" s="244"/>
      <c r="Z288" s="244"/>
      <c r="AA288" s="244"/>
      <c r="AB288" s="244"/>
    </row>
    <row r="289" spans="1:28" ht="18.75" customHeight="1" x14ac:dyDescent="0.25">
      <c r="A289" s="72"/>
      <c r="B289" s="68" t="s">
        <v>121</v>
      </c>
      <c r="C289" s="68"/>
      <c r="D289" s="68"/>
      <c r="E289" s="68"/>
      <c r="F289" s="68"/>
      <c r="G289" s="68"/>
      <c r="H289" s="68"/>
      <c r="I289" s="68"/>
      <c r="J289" s="68"/>
      <c r="K289" s="68"/>
      <c r="L289" s="68"/>
      <c r="M289" s="68"/>
      <c r="N289" s="68"/>
      <c r="O289" s="68"/>
      <c r="P289" s="68"/>
      <c r="Q289" s="68"/>
      <c r="R289" s="68"/>
      <c r="S289" s="69"/>
      <c r="T289" s="350">
        <f>SUM(T284:AB288)</f>
        <v>0</v>
      </c>
      <c r="U289" s="351"/>
      <c r="V289" s="351"/>
      <c r="W289" s="351"/>
      <c r="X289" s="351"/>
      <c r="Y289" s="351"/>
      <c r="Z289" s="351"/>
      <c r="AA289" s="351"/>
      <c r="AB289" s="352"/>
    </row>
    <row r="290" spans="1:28" ht="18.75" customHeight="1" x14ac:dyDescent="0.25">
      <c r="A290" s="72"/>
      <c r="B290" s="73"/>
      <c r="C290" s="70"/>
      <c r="D290" s="70"/>
      <c r="E290" s="70"/>
      <c r="F290" s="70"/>
      <c r="G290" s="70"/>
      <c r="H290" s="70"/>
      <c r="I290" s="70"/>
      <c r="J290" s="70"/>
      <c r="K290" s="70"/>
      <c r="L290" s="70"/>
      <c r="M290" s="70"/>
      <c r="N290" s="70"/>
      <c r="O290" s="70"/>
      <c r="P290" s="70"/>
      <c r="Q290" s="70"/>
      <c r="R290" s="70"/>
      <c r="S290" s="66" t="s">
        <v>122</v>
      </c>
      <c r="T290" s="246">
        <f>$T$283+$T$289</f>
        <v>0</v>
      </c>
      <c r="U290" s="247"/>
      <c r="V290" s="247"/>
      <c r="W290" s="247"/>
      <c r="X290" s="247"/>
      <c r="Y290" s="247"/>
      <c r="Z290" s="247"/>
      <c r="AA290" s="247"/>
      <c r="AB290" s="248"/>
    </row>
    <row r="291" spans="1:28" ht="18.75" customHeight="1" x14ac:dyDescent="0.25"/>
    <row r="292" spans="1:28" ht="18.75" customHeight="1" x14ac:dyDescent="0.25">
      <c r="G292" s="42" t="s">
        <v>172</v>
      </c>
      <c r="P292" s="42"/>
      <c r="Q292" s="42"/>
      <c r="R292" s="42"/>
      <c r="S292" s="42"/>
      <c r="T292" s="42"/>
      <c r="U292" s="42"/>
      <c r="V292" s="42"/>
      <c r="W292" s="42"/>
      <c r="X292" s="42"/>
      <c r="Y292" s="42"/>
      <c r="Z292" s="42"/>
      <c r="AA292" s="42"/>
      <c r="AB292" s="42"/>
    </row>
    <row r="293" spans="1:28" ht="18.75" customHeight="1" x14ac:dyDescent="0.25">
      <c r="A293" s="24" t="s">
        <v>123</v>
      </c>
    </row>
    <row r="294" spans="1:28" ht="6" customHeight="1" x14ac:dyDescent="0.25">
      <c r="A294" s="24"/>
    </row>
    <row r="295" spans="1:28" ht="18.75" customHeight="1" x14ac:dyDescent="0.25">
      <c r="A295" s="24"/>
      <c r="G295" s="2" t="s">
        <v>192</v>
      </c>
      <c r="T295" s="250"/>
      <c r="U295" s="250"/>
      <c r="V295" s="250"/>
      <c r="W295" s="250"/>
      <c r="X295" s="250"/>
      <c r="Y295" s="250"/>
      <c r="Z295" s="250"/>
      <c r="AA295" s="250"/>
      <c r="AB295" s="250"/>
    </row>
    <row r="296" spans="1:28" ht="4.5" customHeight="1" x14ac:dyDescent="0.25">
      <c r="A296" s="24"/>
    </row>
    <row r="297" spans="1:28" ht="18.75" customHeight="1" x14ac:dyDescent="0.25">
      <c r="G297" s="2" t="s">
        <v>193</v>
      </c>
      <c r="T297" s="250"/>
      <c r="U297" s="250"/>
      <c r="V297" s="250"/>
      <c r="W297" s="250"/>
      <c r="X297" s="250"/>
      <c r="Y297" s="250"/>
      <c r="Z297" s="250"/>
      <c r="AA297" s="250"/>
      <c r="AB297" s="250"/>
    </row>
    <row r="298" spans="1:28" ht="5.25" customHeight="1" x14ac:dyDescent="0.25"/>
    <row r="299" spans="1:28" ht="18.75" customHeight="1" x14ac:dyDescent="0.25">
      <c r="G299" s="2" t="s">
        <v>126</v>
      </c>
      <c r="T299" s="214" t="s">
        <v>127</v>
      </c>
      <c r="U299" s="214"/>
      <c r="V299" s="214"/>
      <c r="W299" s="214"/>
      <c r="X299" s="214"/>
      <c r="Y299" s="214" t="s">
        <v>128</v>
      </c>
      <c r="Z299" s="214"/>
      <c r="AA299" s="214"/>
      <c r="AB299" s="214"/>
    </row>
    <row r="300" spans="1:28" ht="18.75" customHeight="1" x14ac:dyDescent="0.25">
      <c r="T300" s="251"/>
      <c r="U300" s="252"/>
      <c r="V300" s="252"/>
      <c r="W300" s="252"/>
      <c r="X300" s="253"/>
      <c r="Y300" s="77"/>
      <c r="Z300" s="77"/>
      <c r="AA300" s="77"/>
      <c r="AB300" s="77"/>
    </row>
    <row r="301" spans="1:28" ht="18.75" customHeight="1" x14ac:dyDescent="0.25">
      <c r="T301" s="74" t="str">
        <f>IF($T$300&gt;0,T300+1,"")</f>
        <v/>
      </c>
      <c r="U301" s="75"/>
      <c r="V301" s="75"/>
      <c r="W301" s="75"/>
      <c r="X301" s="76"/>
      <c r="Y301" s="77"/>
      <c r="Z301" s="77"/>
      <c r="AA301" s="77"/>
      <c r="AB301" s="77"/>
    </row>
    <row r="302" spans="1:28" ht="18.75" customHeight="1" x14ac:dyDescent="0.25">
      <c r="T302" s="74" t="str">
        <f t="shared" ref="T302:T304" si="4">IF($T$300&gt;0,T301+1,"")</f>
        <v/>
      </c>
      <c r="U302" s="75"/>
      <c r="V302" s="75"/>
      <c r="W302" s="75"/>
      <c r="X302" s="76"/>
      <c r="Y302" s="77"/>
      <c r="Z302" s="77"/>
      <c r="AA302" s="77"/>
      <c r="AB302" s="77"/>
    </row>
    <row r="303" spans="1:28" ht="18.75" customHeight="1" x14ac:dyDescent="0.25">
      <c r="T303" s="74" t="str">
        <f t="shared" si="4"/>
        <v/>
      </c>
      <c r="U303" s="75"/>
      <c r="V303" s="75"/>
      <c r="W303" s="75"/>
      <c r="X303" s="76"/>
      <c r="Y303" s="77"/>
      <c r="Z303" s="77"/>
      <c r="AA303" s="77"/>
      <c r="AB303" s="77"/>
    </row>
    <row r="304" spans="1:28" ht="18.75" customHeight="1" x14ac:dyDescent="0.25">
      <c r="T304" s="74" t="str">
        <f t="shared" si="4"/>
        <v/>
      </c>
      <c r="U304" s="75"/>
      <c r="V304" s="75"/>
      <c r="W304" s="75"/>
      <c r="X304" s="76"/>
      <c r="Y304" s="77"/>
      <c r="Z304" s="77"/>
      <c r="AA304" s="77"/>
      <c r="AB304" s="77"/>
    </row>
    <row r="305" spans="1:28" ht="18.75" customHeight="1" x14ac:dyDescent="0.25">
      <c r="T305" s="25"/>
      <c r="U305" s="25"/>
      <c r="V305" s="25"/>
      <c r="W305" s="25"/>
      <c r="X305" s="25"/>
      <c r="Y305" s="219">
        <f>SUM(Y300:AB304)</f>
        <v>0</v>
      </c>
      <c r="Z305" s="219"/>
      <c r="AA305" s="219"/>
      <c r="AB305" s="219"/>
    </row>
    <row r="306" spans="1:28" x14ac:dyDescent="0.25">
      <c r="T306" s="25"/>
      <c r="U306" s="25"/>
      <c r="V306" s="25"/>
      <c r="W306" s="25"/>
      <c r="X306" s="25"/>
      <c r="Y306" s="43"/>
      <c r="Z306" s="43"/>
      <c r="AA306" s="43"/>
      <c r="AB306" s="44" t="s">
        <v>178</v>
      </c>
    </row>
    <row r="307" spans="1:28" x14ac:dyDescent="0.25">
      <c r="A307" s="26"/>
      <c r="B307" s="27" t="s">
        <v>129</v>
      </c>
    </row>
    <row r="308" spans="1:28" x14ac:dyDescent="0.25">
      <c r="A308" s="28"/>
      <c r="B308" s="357" t="s">
        <v>169</v>
      </c>
      <c r="C308" s="357"/>
      <c r="D308" s="357"/>
      <c r="E308" s="357"/>
      <c r="F308" s="357"/>
      <c r="G308" s="357"/>
      <c r="H308" s="357"/>
      <c r="I308" s="357"/>
      <c r="J308" s="357"/>
      <c r="K308" s="357"/>
      <c r="L308" s="357"/>
      <c r="M308" s="357"/>
      <c r="N308" s="357"/>
      <c r="O308" s="357"/>
      <c r="P308" s="357"/>
      <c r="Q308" s="357"/>
      <c r="R308" s="357"/>
      <c r="S308" s="357"/>
      <c r="T308" s="357"/>
      <c r="U308" s="357"/>
      <c r="V308" s="357"/>
      <c r="W308" s="357"/>
      <c r="X308" s="357"/>
      <c r="Y308" s="357"/>
      <c r="Z308" s="357"/>
      <c r="AA308" s="357"/>
      <c r="AB308" s="357"/>
    </row>
    <row r="309" spans="1:28" x14ac:dyDescent="0.25">
      <c r="A309" s="28"/>
      <c r="B309" s="358"/>
      <c r="C309" s="358"/>
      <c r="D309" s="358"/>
      <c r="E309" s="358"/>
      <c r="F309" s="358"/>
      <c r="G309" s="358"/>
      <c r="H309" s="358"/>
      <c r="I309" s="358"/>
      <c r="J309" s="358"/>
      <c r="K309" s="358"/>
      <c r="L309" s="358"/>
      <c r="M309" s="358"/>
      <c r="N309" s="358"/>
      <c r="O309" s="358"/>
      <c r="P309" s="358"/>
      <c r="Q309" s="358"/>
      <c r="R309" s="358"/>
      <c r="S309" s="358"/>
      <c r="T309" s="358"/>
      <c r="U309" s="358"/>
      <c r="V309" s="358"/>
      <c r="W309" s="358"/>
      <c r="X309" s="358"/>
      <c r="Y309" s="358"/>
      <c r="Z309" s="358"/>
      <c r="AA309" s="358"/>
      <c r="AB309" s="358"/>
    </row>
    <row r="310" spans="1:28" x14ac:dyDescent="0.25">
      <c r="A310" s="108" t="s">
        <v>58</v>
      </c>
      <c r="B310" s="108"/>
      <c r="C310" s="108"/>
      <c r="D310" s="108"/>
      <c r="E310" s="108"/>
      <c r="F310" s="108"/>
      <c r="G310" s="109">
        <f>$I$20</f>
        <v>0</v>
      </c>
      <c r="H310" s="110"/>
      <c r="I310" s="110"/>
      <c r="J310" s="110"/>
      <c r="K310" s="110"/>
      <c r="L310" s="110"/>
      <c r="M310" s="110"/>
      <c r="N310" s="110"/>
      <c r="O310" s="110"/>
      <c r="P310" s="110"/>
      <c r="Q310" s="110"/>
      <c r="R310" s="110"/>
      <c r="S310" s="110"/>
      <c r="T310" s="110"/>
      <c r="U310" s="110"/>
      <c r="V310" s="110"/>
      <c r="W310" s="110"/>
      <c r="X310" s="110"/>
      <c r="Y310" s="110"/>
      <c r="Z310" s="110"/>
      <c r="AA310" s="110"/>
      <c r="AB310" s="111"/>
    </row>
    <row r="311" spans="1:28" x14ac:dyDescent="0.25">
      <c r="A311" s="108"/>
      <c r="B311" s="108"/>
      <c r="C311" s="108"/>
      <c r="D311" s="108"/>
      <c r="E311" s="108"/>
      <c r="F311" s="108"/>
      <c r="G311" s="112"/>
      <c r="H311" s="113"/>
      <c r="I311" s="113"/>
      <c r="J311" s="113"/>
      <c r="K311" s="113"/>
      <c r="L311" s="113"/>
      <c r="M311" s="113"/>
      <c r="N311" s="113"/>
      <c r="O311" s="113"/>
      <c r="P311" s="113"/>
      <c r="Q311" s="113"/>
      <c r="R311" s="113"/>
      <c r="S311" s="113"/>
      <c r="T311" s="113"/>
      <c r="U311" s="113"/>
      <c r="V311" s="113"/>
      <c r="W311" s="113"/>
      <c r="X311" s="113"/>
      <c r="Y311" s="113"/>
      <c r="Z311" s="113"/>
      <c r="AA311" s="113"/>
      <c r="AB311" s="114"/>
    </row>
    <row r="312" spans="1:28" x14ac:dyDescent="0.25">
      <c r="A312" s="115" t="s">
        <v>7</v>
      </c>
      <c r="B312" s="116"/>
      <c r="C312" s="116"/>
      <c r="D312" s="116"/>
      <c r="E312" s="116"/>
      <c r="F312" s="117"/>
      <c r="G312" s="118">
        <f>$I$26</f>
        <v>0</v>
      </c>
      <c r="H312" s="119"/>
      <c r="I312" s="119"/>
      <c r="J312" s="119"/>
      <c r="K312" s="119"/>
      <c r="L312" s="119"/>
      <c r="M312" s="119"/>
      <c r="N312" s="119"/>
      <c r="O312" s="119"/>
      <c r="P312" s="119"/>
      <c r="Q312" s="119"/>
      <c r="R312" s="119"/>
      <c r="S312" s="119"/>
      <c r="T312" s="119"/>
      <c r="U312" s="119"/>
      <c r="V312" s="119"/>
      <c r="W312" s="119"/>
      <c r="X312" s="119"/>
      <c r="Y312" s="119"/>
      <c r="Z312" s="119"/>
      <c r="AA312" s="119"/>
      <c r="AB312" s="120"/>
    </row>
    <row r="313" spans="1:28" x14ac:dyDescent="0.25">
      <c r="A313" s="115" t="s">
        <v>59</v>
      </c>
      <c r="B313" s="116"/>
      <c r="C313" s="116"/>
      <c r="D313" s="116"/>
      <c r="E313" s="116"/>
      <c r="F313" s="117"/>
      <c r="G313" s="137">
        <f>$B$376</f>
        <v>0</v>
      </c>
      <c r="H313" s="138"/>
      <c r="I313" s="138"/>
      <c r="J313" s="138"/>
      <c r="K313" s="138"/>
      <c r="L313" s="138"/>
      <c r="M313" s="138"/>
      <c r="N313" s="138"/>
      <c r="O313" s="138"/>
      <c r="P313" s="138"/>
      <c r="Q313" s="138"/>
      <c r="R313" s="138"/>
      <c r="S313" s="138"/>
      <c r="T313" s="138"/>
      <c r="U313" s="138"/>
      <c r="V313" s="138"/>
      <c r="W313" s="138"/>
      <c r="X313" s="138"/>
      <c r="Y313" s="138"/>
      <c r="Z313" s="138"/>
      <c r="AA313" s="138"/>
      <c r="AB313" s="139"/>
    </row>
    <row r="315" spans="1:28" x14ac:dyDescent="0.25">
      <c r="A315" s="24" t="s">
        <v>131</v>
      </c>
      <c r="B315" s="26"/>
    </row>
    <row r="316" spans="1:28" x14ac:dyDescent="0.25">
      <c r="A316" s="30"/>
      <c r="B316" s="26"/>
    </row>
    <row r="317" spans="1:28" x14ac:dyDescent="0.25">
      <c r="A317" s="12"/>
      <c r="B317" s="2" t="s">
        <v>144</v>
      </c>
    </row>
    <row r="318" spans="1:28" x14ac:dyDescent="0.25">
      <c r="B318" s="31" t="s">
        <v>47</v>
      </c>
      <c r="C318" s="4" t="s">
        <v>133</v>
      </c>
    </row>
    <row r="319" spans="1:28" ht="30.75" customHeight="1" x14ac:dyDescent="0.25">
      <c r="B319" s="31" t="s">
        <v>47</v>
      </c>
      <c r="C319" s="249" t="s">
        <v>132</v>
      </c>
      <c r="D319" s="249"/>
      <c r="E319" s="249"/>
      <c r="F319" s="249"/>
      <c r="G319" s="249"/>
      <c r="H319" s="249"/>
      <c r="I319" s="249"/>
      <c r="J319" s="249"/>
      <c r="K319" s="249"/>
      <c r="L319" s="249"/>
      <c r="M319" s="249"/>
      <c r="N319" s="249"/>
      <c r="O319" s="249"/>
      <c r="P319" s="249"/>
      <c r="Q319" s="249"/>
      <c r="R319" s="249"/>
      <c r="S319" s="249"/>
      <c r="T319" s="249"/>
      <c r="U319" s="249"/>
      <c r="V319" s="249"/>
      <c r="W319" s="249"/>
      <c r="X319" s="249"/>
      <c r="Y319" s="249"/>
      <c r="Z319" s="249"/>
      <c r="AA319" s="249"/>
      <c r="AB319" s="249"/>
    </row>
    <row r="320" spans="1:28" ht="15" customHeight="1" x14ac:dyDescent="0.25">
      <c r="A320" s="4"/>
      <c r="B320" s="26"/>
    </row>
    <row r="321" spans="1:29" ht="15" customHeight="1" x14ac:dyDescent="0.25">
      <c r="A321" s="12"/>
      <c r="B321" s="2" t="s">
        <v>145</v>
      </c>
    </row>
    <row r="322" spans="1:29" x14ac:dyDescent="0.25">
      <c r="B322" s="31" t="s">
        <v>47</v>
      </c>
      <c r="C322" s="4" t="s">
        <v>134</v>
      </c>
    </row>
    <row r="323" spans="1:29" x14ac:dyDescent="0.25">
      <c r="B323" s="31" t="s">
        <v>47</v>
      </c>
      <c r="C323" s="4" t="s">
        <v>135</v>
      </c>
    </row>
    <row r="324" spans="1:29" x14ac:dyDescent="0.25">
      <c r="B324" s="31" t="s">
        <v>47</v>
      </c>
      <c r="C324" s="4" t="s">
        <v>136</v>
      </c>
      <c r="AC324" s="54"/>
    </row>
    <row r="325" spans="1:29" x14ac:dyDescent="0.25">
      <c r="B325" s="31" t="s">
        <v>47</v>
      </c>
      <c r="C325" s="132" t="s">
        <v>137</v>
      </c>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c r="AA325" s="132"/>
      <c r="AB325" s="54"/>
    </row>
    <row r="326" spans="1:29" x14ac:dyDescent="0.25">
      <c r="B326" s="31" t="s">
        <v>47</v>
      </c>
      <c r="C326" s="4" t="s">
        <v>138</v>
      </c>
    </row>
    <row r="327" spans="1:29" x14ac:dyDescent="0.25">
      <c r="A327" s="32"/>
      <c r="B327" s="31"/>
    </row>
    <row r="328" spans="1:29" ht="81" customHeight="1" x14ac:dyDescent="0.25">
      <c r="B328" s="249" t="s">
        <v>186</v>
      </c>
      <c r="C328" s="249"/>
      <c r="D328" s="249"/>
      <c r="E328" s="249"/>
      <c r="F328" s="249"/>
      <c r="G328" s="249"/>
      <c r="H328" s="249"/>
      <c r="I328" s="249"/>
      <c r="J328" s="249"/>
      <c r="K328" s="249"/>
      <c r="L328" s="249"/>
      <c r="M328" s="249"/>
      <c r="N328" s="249"/>
      <c r="O328" s="249"/>
      <c r="P328" s="249"/>
      <c r="Q328" s="249"/>
      <c r="R328" s="249"/>
      <c r="S328" s="249"/>
      <c r="T328" s="249"/>
      <c r="U328" s="249"/>
      <c r="V328" s="249"/>
      <c r="W328" s="249"/>
      <c r="X328" s="249"/>
      <c r="Y328" s="249"/>
      <c r="Z328" s="249"/>
      <c r="AA328" s="249"/>
      <c r="AB328" s="249"/>
    </row>
    <row r="329" spans="1:29" x14ac:dyDescent="0.25">
      <c r="A329" s="33"/>
      <c r="B329" s="26"/>
    </row>
    <row r="330" spans="1:29" x14ac:dyDescent="0.25">
      <c r="A330" s="24" t="s">
        <v>139</v>
      </c>
      <c r="B330" s="24"/>
    </row>
    <row r="331" spans="1:29" x14ac:dyDescent="0.25">
      <c r="A331" s="34"/>
      <c r="B331" s="12" t="s">
        <v>130</v>
      </c>
    </row>
    <row r="332" spans="1:29" x14ac:dyDescent="0.25">
      <c r="A332" s="26"/>
      <c r="B332" s="35" t="s">
        <v>163</v>
      </c>
    </row>
    <row r="333" spans="1:29" x14ac:dyDescent="0.25">
      <c r="A333" s="26"/>
    </row>
    <row r="334" spans="1:29" x14ac:dyDescent="0.25">
      <c r="A334" s="2" t="s">
        <v>152</v>
      </c>
      <c r="B334" s="26"/>
      <c r="C334" s="2" t="s">
        <v>147</v>
      </c>
    </row>
    <row r="335" spans="1:29" ht="37.5" customHeight="1" x14ac:dyDescent="0.25">
      <c r="A335" s="29"/>
      <c r="B335" s="26"/>
      <c r="C335" s="249" t="s">
        <v>143</v>
      </c>
      <c r="D335" s="249"/>
      <c r="E335" s="249"/>
      <c r="F335" s="249"/>
      <c r="G335" s="249"/>
      <c r="H335" s="249"/>
      <c r="I335" s="249"/>
      <c r="J335" s="249"/>
      <c r="K335" s="249"/>
      <c r="L335" s="249"/>
      <c r="M335" s="249"/>
      <c r="N335" s="249"/>
      <c r="O335" s="249"/>
      <c r="P335" s="249"/>
      <c r="Q335" s="249"/>
      <c r="R335" s="249"/>
      <c r="S335" s="249"/>
      <c r="T335" s="249"/>
      <c r="U335" s="249"/>
      <c r="V335" s="249"/>
      <c r="W335" s="249"/>
      <c r="X335" s="249"/>
      <c r="Y335" s="249"/>
      <c r="Z335" s="249"/>
      <c r="AA335" s="249"/>
      <c r="AB335" s="249"/>
    </row>
    <row r="336" spans="1:29" ht="26.25" customHeight="1" x14ac:dyDescent="0.25">
      <c r="C336" s="4" t="s">
        <v>148</v>
      </c>
      <c r="J336" s="81"/>
      <c r="K336" s="82"/>
      <c r="L336" s="82"/>
      <c r="M336" s="82"/>
      <c r="N336" s="82"/>
      <c r="O336" s="82"/>
      <c r="P336" s="82"/>
      <c r="Q336" s="82"/>
      <c r="R336" s="82"/>
      <c r="S336" s="82"/>
      <c r="T336" s="82"/>
      <c r="U336" s="82"/>
      <c r="V336" s="82"/>
      <c r="W336" s="82"/>
      <c r="X336" s="82"/>
      <c r="Y336" s="82"/>
      <c r="Z336" s="82"/>
      <c r="AA336" s="82"/>
      <c r="AB336" s="83"/>
      <c r="AC336" s="52"/>
    </row>
    <row r="337" spans="1:29" ht="9" customHeight="1" x14ac:dyDescent="0.25">
      <c r="J337" s="41"/>
      <c r="K337" s="41"/>
      <c r="L337" s="41"/>
      <c r="M337" s="41"/>
      <c r="N337" s="41"/>
      <c r="O337" s="41"/>
      <c r="P337" s="41"/>
      <c r="Q337" s="41"/>
      <c r="R337" s="41"/>
      <c r="S337" s="41"/>
      <c r="T337" s="41"/>
      <c r="U337" s="41"/>
      <c r="V337" s="41"/>
      <c r="W337" s="41"/>
      <c r="X337" s="41"/>
      <c r="Y337" s="41"/>
      <c r="Z337" s="41"/>
      <c r="AA337" s="41"/>
      <c r="AB337" s="41"/>
      <c r="AC337" s="37"/>
    </row>
    <row r="338" spans="1:29" ht="27" customHeight="1" x14ac:dyDescent="0.25">
      <c r="J338" s="81"/>
      <c r="K338" s="82"/>
      <c r="L338" s="82"/>
      <c r="M338" s="82"/>
      <c r="N338" s="82"/>
      <c r="O338" s="82"/>
      <c r="P338" s="82"/>
      <c r="Q338" s="82"/>
      <c r="R338" s="82"/>
      <c r="S338" s="82"/>
      <c r="T338" s="82"/>
      <c r="U338" s="82"/>
      <c r="V338" s="82"/>
      <c r="W338" s="82"/>
      <c r="X338" s="82"/>
      <c r="Y338" s="82"/>
      <c r="Z338" s="82"/>
      <c r="AA338" s="82"/>
      <c r="AB338" s="83"/>
      <c r="AC338" s="37"/>
    </row>
    <row r="339" spans="1:29" ht="12" customHeight="1" x14ac:dyDescent="0.25">
      <c r="J339" s="41"/>
      <c r="K339" s="41"/>
      <c r="L339" s="41"/>
      <c r="M339" s="41"/>
      <c r="N339" s="41"/>
      <c r="O339" s="41"/>
      <c r="P339" s="41"/>
      <c r="Q339" s="41"/>
      <c r="R339" s="41"/>
      <c r="S339" s="41"/>
      <c r="T339" s="41"/>
      <c r="U339" s="41"/>
      <c r="V339" s="41"/>
      <c r="W339" s="41"/>
      <c r="X339" s="41"/>
      <c r="Y339" s="41"/>
      <c r="Z339" s="41"/>
      <c r="AA339" s="41"/>
      <c r="AB339" s="41"/>
      <c r="AC339" s="37"/>
    </row>
    <row r="340" spans="1:29" ht="27.75" customHeight="1" x14ac:dyDescent="0.25">
      <c r="J340" s="81"/>
      <c r="K340" s="82"/>
      <c r="L340" s="82"/>
      <c r="M340" s="82"/>
      <c r="N340" s="82"/>
      <c r="O340" s="82"/>
      <c r="P340" s="82"/>
      <c r="Q340" s="82"/>
      <c r="R340" s="82"/>
      <c r="S340" s="82"/>
      <c r="T340" s="82"/>
      <c r="U340" s="82"/>
      <c r="V340" s="82"/>
      <c r="W340" s="82"/>
      <c r="X340" s="82"/>
      <c r="Y340" s="82"/>
      <c r="Z340" s="82"/>
      <c r="AA340" s="82"/>
      <c r="AB340" s="83"/>
      <c r="AC340" s="37"/>
    </row>
    <row r="341" spans="1:29" ht="8.25" customHeight="1" x14ac:dyDescent="0.25"/>
    <row r="342" spans="1:29" x14ac:dyDescent="0.25">
      <c r="A342" s="2" t="s">
        <v>153</v>
      </c>
      <c r="C342" s="2" t="s">
        <v>156</v>
      </c>
    </row>
    <row r="343" spans="1:29" x14ac:dyDescent="0.25">
      <c r="B343" s="63"/>
      <c r="C343" s="4" t="s">
        <v>155</v>
      </c>
    </row>
    <row r="344" spans="1:29" ht="9" customHeight="1" x14ac:dyDescent="0.25"/>
    <row r="345" spans="1:29" x14ac:dyDescent="0.25">
      <c r="A345" s="2" t="s">
        <v>154</v>
      </c>
      <c r="C345" s="2" t="s">
        <v>183</v>
      </c>
    </row>
    <row r="346" spans="1:29" ht="7.5" customHeight="1" x14ac:dyDescent="0.25"/>
    <row r="347" spans="1:29" ht="27.75" customHeight="1" x14ac:dyDescent="0.25">
      <c r="B347" s="58"/>
      <c r="C347" s="2" t="s">
        <v>148</v>
      </c>
      <c r="J347" s="81"/>
      <c r="K347" s="82"/>
      <c r="L347" s="82"/>
      <c r="M347" s="82"/>
      <c r="N347" s="82"/>
      <c r="O347" s="82"/>
      <c r="P347" s="82"/>
      <c r="Q347" s="82"/>
      <c r="R347" s="82"/>
      <c r="S347" s="82"/>
      <c r="T347" s="82"/>
      <c r="U347" s="82"/>
      <c r="V347" s="82"/>
      <c r="W347" s="82"/>
      <c r="X347" s="82"/>
      <c r="Y347" s="82"/>
      <c r="Z347" s="82"/>
      <c r="AA347" s="82"/>
      <c r="AB347" s="83"/>
      <c r="AC347" s="52"/>
    </row>
    <row r="348" spans="1:29" ht="9" customHeight="1" x14ac:dyDescent="0.25">
      <c r="B348" s="58"/>
      <c r="J348" s="41"/>
      <c r="K348" s="41"/>
      <c r="L348" s="41"/>
      <c r="M348" s="41"/>
      <c r="N348" s="41"/>
      <c r="O348" s="41"/>
      <c r="P348" s="41"/>
      <c r="Q348" s="41"/>
      <c r="R348" s="41"/>
      <c r="S348" s="41"/>
      <c r="T348" s="41"/>
      <c r="U348" s="41"/>
      <c r="V348" s="41"/>
      <c r="W348" s="41"/>
      <c r="X348" s="41"/>
      <c r="Y348" s="41"/>
      <c r="Z348" s="41"/>
      <c r="AA348" s="41"/>
      <c r="AB348" s="41"/>
      <c r="AC348" s="37"/>
    </row>
    <row r="349" spans="1:29" ht="28.5" customHeight="1" x14ac:dyDescent="0.25">
      <c r="J349" s="81"/>
      <c r="K349" s="82"/>
      <c r="L349" s="82"/>
      <c r="M349" s="82"/>
      <c r="N349" s="82"/>
      <c r="O349" s="82"/>
      <c r="P349" s="82"/>
      <c r="Q349" s="82"/>
      <c r="R349" s="82"/>
      <c r="S349" s="82"/>
      <c r="T349" s="82"/>
      <c r="U349" s="82"/>
      <c r="V349" s="82"/>
      <c r="W349" s="82"/>
      <c r="X349" s="82"/>
      <c r="Y349" s="82"/>
      <c r="Z349" s="82"/>
      <c r="AA349" s="82"/>
      <c r="AB349" s="83"/>
      <c r="AC349" s="37"/>
    </row>
    <row r="350" spans="1:29" ht="10.5" customHeight="1" x14ac:dyDescent="0.25">
      <c r="J350" s="41"/>
      <c r="K350" s="41"/>
      <c r="L350" s="41"/>
      <c r="M350" s="41"/>
      <c r="N350" s="41"/>
      <c r="O350" s="41"/>
      <c r="P350" s="41"/>
      <c r="Q350" s="41"/>
      <c r="R350" s="41"/>
      <c r="S350" s="41"/>
      <c r="T350" s="41"/>
      <c r="U350" s="41"/>
      <c r="V350" s="41"/>
      <c r="W350" s="41"/>
      <c r="X350" s="41"/>
      <c r="Y350" s="41"/>
      <c r="Z350" s="41"/>
      <c r="AA350" s="41"/>
      <c r="AB350" s="41"/>
      <c r="AC350" s="37"/>
    </row>
    <row r="351" spans="1:29" ht="30" customHeight="1" x14ac:dyDescent="0.25">
      <c r="J351" s="81"/>
      <c r="K351" s="82"/>
      <c r="L351" s="82"/>
      <c r="M351" s="82"/>
      <c r="N351" s="82"/>
      <c r="O351" s="82"/>
      <c r="P351" s="82"/>
      <c r="Q351" s="82"/>
      <c r="R351" s="82"/>
      <c r="S351" s="82"/>
      <c r="T351" s="82"/>
      <c r="U351" s="82"/>
      <c r="V351" s="82"/>
      <c r="W351" s="82"/>
      <c r="X351" s="82"/>
      <c r="Y351" s="82"/>
      <c r="Z351" s="82"/>
      <c r="AA351" s="82"/>
      <c r="AB351" s="83"/>
      <c r="AC351" s="37"/>
    </row>
    <row r="355" spans="1:29" x14ac:dyDescent="0.25">
      <c r="A355" s="108" t="s">
        <v>58</v>
      </c>
      <c r="B355" s="108"/>
      <c r="C355" s="108"/>
      <c r="D355" s="108"/>
      <c r="E355" s="108"/>
      <c r="F355" s="108"/>
      <c r="G355" s="109">
        <f>$I$20</f>
        <v>0</v>
      </c>
      <c r="H355" s="110"/>
      <c r="I355" s="110"/>
      <c r="J355" s="110"/>
      <c r="K355" s="110"/>
      <c r="L355" s="110"/>
      <c r="M355" s="110"/>
      <c r="N355" s="110"/>
      <c r="O355" s="110"/>
      <c r="P355" s="110"/>
      <c r="Q355" s="110"/>
      <c r="R355" s="110"/>
      <c r="S355" s="110"/>
      <c r="T355" s="110"/>
      <c r="U355" s="110"/>
      <c r="V355" s="110"/>
      <c r="W355" s="110"/>
      <c r="X355" s="110"/>
      <c r="Y355" s="110"/>
      <c r="Z355" s="110"/>
      <c r="AA355" s="110"/>
      <c r="AB355" s="111"/>
    </row>
    <row r="356" spans="1:29" x14ac:dyDescent="0.25">
      <c r="A356" s="108"/>
      <c r="B356" s="108"/>
      <c r="C356" s="108"/>
      <c r="D356" s="108"/>
      <c r="E356" s="108"/>
      <c r="F356" s="108"/>
      <c r="G356" s="112"/>
      <c r="H356" s="113"/>
      <c r="I356" s="113"/>
      <c r="J356" s="113"/>
      <c r="K356" s="113"/>
      <c r="L356" s="113"/>
      <c r="M356" s="113"/>
      <c r="N356" s="113"/>
      <c r="O356" s="113"/>
      <c r="P356" s="113"/>
      <c r="Q356" s="113"/>
      <c r="R356" s="113"/>
      <c r="S356" s="113"/>
      <c r="T356" s="113"/>
      <c r="U356" s="113"/>
      <c r="V356" s="113"/>
      <c r="W356" s="113"/>
      <c r="X356" s="113"/>
      <c r="Y356" s="113"/>
      <c r="Z356" s="113"/>
      <c r="AA356" s="113"/>
      <c r="AB356" s="114"/>
    </row>
    <row r="357" spans="1:29" x14ac:dyDescent="0.25">
      <c r="A357" s="115" t="s">
        <v>7</v>
      </c>
      <c r="B357" s="116"/>
      <c r="C357" s="116"/>
      <c r="D357" s="116"/>
      <c r="E357" s="116"/>
      <c r="F357" s="117"/>
      <c r="G357" s="118">
        <f>$I$26</f>
        <v>0</v>
      </c>
      <c r="H357" s="119"/>
      <c r="I357" s="119"/>
      <c r="J357" s="119"/>
      <c r="K357" s="119"/>
      <c r="L357" s="119"/>
      <c r="M357" s="119"/>
      <c r="N357" s="119"/>
      <c r="O357" s="119"/>
      <c r="P357" s="119"/>
      <c r="Q357" s="119"/>
      <c r="R357" s="119"/>
      <c r="S357" s="119"/>
      <c r="T357" s="119"/>
      <c r="U357" s="119"/>
      <c r="V357" s="119"/>
      <c r="W357" s="119"/>
      <c r="X357" s="119"/>
      <c r="Y357" s="119"/>
      <c r="Z357" s="119"/>
      <c r="AA357" s="119"/>
      <c r="AB357" s="120"/>
    </row>
    <row r="358" spans="1:29" x14ac:dyDescent="0.25">
      <c r="A358" s="260" t="s">
        <v>59</v>
      </c>
      <c r="B358" s="261"/>
      <c r="C358" s="261"/>
      <c r="D358" s="261"/>
      <c r="E358" s="261"/>
      <c r="F358" s="262"/>
      <c r="G358" s="137">
        <f>$B$376</f>
        <v>0</v>
      </c>
      <c r="H358" s="138"/>
      <c r="I358" s="138"/>
      <c r="J358" s="138"/>
      <c r="K358" s="138"/>
      <c r="L358" s="138"/>
      <c r="M358" s="138"/>
      <c r="N358" s="138"/>
      <c r="O358" s="138"/>
      <c r="P358" s="138"/>
      <c r="Q358" s="138"/>
      <c r="R358" s="138"/>
      <c r="S358" s="138"/>
      <c r="T358" s="138"/>
      <c r="U358" s="138"/>
      <c r="V358" s="138"/>
      <c r="W358" s="138"/>
      <c r="X358" s="138"/>
      <c r="Y358" s="138"/>
      <c r="Z358" s="138"/>
      <c r="AA358" s="138"/>
      <c r="AB358" s="139"/>
    </row>
    <row r="360" spans="1:29" x14ac:dyDescent="0.25">
      <c r="A360" s="2" t="s">
        <v>158</v>
      </c>
      <c r="C360" s="2" t="s">
        <v>191</v>
      </c>
      <c r="AC360" s="37"/>
    </row>
    <row r="361" spans="1:29" x14ac:dyDescent="0.25">
      <c r="AC361" s="37"/>
    </row>
    <row r="362" spans="1:29" ht="29.25" customHeight="1" x14ac:dyDescent="0.25">
      <c r="B362" s="363"/>
      <c r="C362" s="2" t="s">
        <v>148</v>
      </c>
      <c r="J362" s="81"/>
      <c r="K362" s="82"/>
      <c r="L362" s="82"/>
      <c r="M362" s="82"/>
      <c r="N362" s="82"/>
      <c r="O362" s="82"/>
      <c r="P362" s="82"/>
      <c r="Q362" s="82"/>
      <c r="R362" s="82"/>
      <c r="S362" s="82"/>
      <c r="T362" s="82"/>
      <c r="U362" s="82"/>
      <c r="V362" s="82"/>
      <c r="W362" s="82"/>
      <c r="X362" s="82"/>
      <c r="Y362" s="82"/>
      <c r="Z362" s="82"/>
      <c r="AA362" s="82"/>
      <c r="AB362" s="83"/>
      <c r="AC362" s="37"/>
    </row>
    <row r="363" spans="1:29" x14ac:dyDescent="0.25">
      <c r="B363" s="363"/>
      <c r="J363" s="41"/>
      <c r="K363" s="41"/>
      <c r="L363" s="41"/>
      <c r="M363" s="41"/>
      <c r="N363" s="41"/>
      <c r="O363" s="41"/>
      <c r="P363" s="41"/>
      <c r="Q363" s="41"/>
      <c r="R363" s="41"/>
      <c r="S363" s="41"/>
      <c r="T363" s="41"/>
      <c r="U363" s="41"/>
      <c r="V363" s="41"/>
      <c r="W363" s="41"/>
      <c r="X363" s="41"/>
      <c r="Y363" s="41"/>
      <c r="Z363" s="41"/>
      <c r="AA363" s="41"/>
      <c r="AB363" s="41"/>
      <c r="AC363" s="37"/>
    </row>
    <row r="364" spans="1:29" ht="27" customHeight="1" x14ac:dyDescent="0.25">
      <c r="J364" s="81"/>
      <c r="K364" s="82"/>
      <c r="L364" s="82"/>
      <c r="M364" s="82"/>
      <c r="N364" s="82"/>
      <c r="O364" s="82"/>
      <c r="P364" s="82"/>
      <c r="Q364" s="82"/>
      <c r="R364" s="82"/>
      <c r="S364" s="82"/>
      <c r="T364" s="82"/>
      <c r="U364" s="82"/>
      <c r="V364" s="82"/>
      <c r="W364" s="82"/>
      <c r="X364" s="82"/>
      <c r="Y364" s="82"/>
      <c r="Z364" s="82"/>
      <c r="AA364" s="82"/>
      <c r="AB364" s="83"/>
      <c r="AC364" s="37"/>
    </row>
    <row r="365" spans="1:29" x14ac:dyDescent="0.25">
      <c r="J365" s="41"/>
      <c r="K365" s="41"/>
      <c r="L365" s="41"/>
      <c r="M365" s="41"/>
      <c r="N365" s="41"/>
      <c r="O365" s="41"/>
      <c r="P365" s="41"/>
      <c r="Q365" s="41"/>
      <c r="R365" s="41"/>
      <c r="S365" s="41"/>
      <c r="T365" s="41"/>
      <c r="U365" s="41"/>
      <c r="V365" s="41"/>
      <c r="W365" s="41"/>
      <c r="X365" s="41"/>
      <c r="Y365" s="41"/>
      <c r="Z365" s="41"/>
      <c r="AA365" s="41"/>
      <c r="AB365" s="41"/>
    </row>
    <row r="366" spans="1:29" ht="24" customHeight="1" x14ac:dyDescent="0.25">
      <c r="J366" s="81"/>
      <c r="K366" s="82"/>
      <c r="L366" s="82"/>
      <c r="M366" s="82"/>
      <c r="N366" s="82"/>
      <c r="O366" s="82"/>
      <c r="P366" s="82"/>
      <c r="Q366" s="82"/>
      <c r="R366" s="82"/>
      <c r="S366" s="82"/>
      <c r="T366" s="82"/>
      <c r="U366" s="82"/>
      <c r="V366" s="82"/>
      <c r="W366" s="82"/>
      <c r="X366" s="82"/>
      <c r="Y366" s="82"/>
      <c r="Z366" s="82"/>
      <c r="AA366" s="82"/>
      <c r="AB366" s="83"/>
    </row>
    <row r="367" spans="1:29" x14ac:dyDescent="0.25">
      <c r="J367" s="41"/>
      <c r="K367" s="41"/>
      <c r="L367" s="41"/>
      <c r="M367" s="41"/>
      <c r="N367" s="41"/>
      <c r="O367" s="41"/>
      <c r="P367" s="41"/>
      <c r="Q367" s="41"/>
      <c r="R367" s="41"/>
      <c r="S367" s="41"/>
      <c r="T367" s="41"/>
      <c r="U367" s="41"/>
      <c r="V367" s="41"/>
      <c r="W367" s="41"/>
      <c r="X367" s="41"/>
      <c r="Y367" s="41"/>
      <c r="Z367" s="41"/>
      <c r="AA367" s="41"/>
      <c r="AB367" s="41"/>
    </row>
    <row r="368" spans="1:29" ht="24" customHeight="1" x14ac:dyDescent="0.25">
      <c r="J368" s="81"/>
      <c r="K368" s="82"/>
      <c r="L368" s="82"/>
      <c r="M368" s="82"/>
      <c r="N368" s="82"/>
      <c r="O368" s="82"/>
      <c r="P368" s="82"/>
      <c r="Q368" s="82"/>
      <c r="R368" s="82"/>
      <c r="S368" s="82"/>
      <c r="T368" s="82"/>
      <c r="U368" s="82"/>
      <c r="V368" s="82"/>
      <c r="W368" s="82"/>
      <c r="X368" s="82"/>
      <c r="Y368" s="82"/>
      <c r="Z368" s="82"/>
      <c r="AA368" s="82"/>
      <c r="AB368" s="83"/>
    </row>
    <row r="371" spans="1:28" ht="43.5" customHeight="1" x14ac:dyDescent="0.25">
      <c r="A371" s="263" t="s">
        <v>165</v>
      </c>
      <c r="B371" s="263"/>
      <c r="C371" s="263"/>
      <c r="D371" s="263"/>
      <c r="E371" s="263"/>
      <c r="F371" s="263"/>
      <c r="G371" s="263"/>
      <c r="H371" s="263"/>
      <c r="I371" s="263"/>
      <c r="J371" s="263"/>
      <c r="K371" s="263"/>
      <c r="L371" s="263"/>
      <c r="M371" s="263"/>
      <c r="N371" s="263"/>
      <c r="O371" s="263"/>
      <c r="P371" s="263"/>
      <c r="Q371" s="263"/>
      <c r="R371" s="263"/>
      <c r="S371" s="263"/>
      <c r="T371" s="263"/>
      <c r="U371" s="263"/>
      <c r="V371" s="263"/>
      <c r="W371" s="263"/>
      <c r="X371" s="263"/>
      <c r="Y371" s="263"/>
      <c r="Z371" s="263"/>
      <c r="AA371" s="263"/>
      <c r="AB371" s="263"/>
    </row>
    <row r="373" spans="1:28" ht="30.75" customHeight="1" x14ac:dyDescent="0.25">
      <c r="B373" s="359"/>
      <c r="C373" s="360"/>
      <c r="D373" s="360"/>
      <c r="E373" s="360"/>
      <c r="F373" s="360"/>
      <c r="G373" s="360"/>
      <c r="H373" s="360"/>
      <c r="I373" s="360"/>
      <c r="J373" s="360"/>
      <c r="K373" s="360"/>
      <c r="L373" s="361"/>
    </row>
    <row r="374" spans="1:28" x14ac:dyDescent="0.25">
      <c r="B374" s="2" t="s">
        <v>170</v>
      </c>
    </row>
    <row r="376" spans="1:28" x14ac:dyDescent="0.25">
      <c r="B376" s="254"/>
      <c r="C376" s="255"/>
      <c r="D376" s="255"/>
      <c r="E376" s="256"/>
    </row>
    <row r="377" spans="1:28" x14ac:dyDescent="0.25">
      <c r="B377" s="2" t="s">
        <v>171</v>
      </c>
      <c r="N377" s="38"/>
      <c r="O377" s="38"/>
      <c r="P377" s="38"/>
      <c r="Q377" s="38"/>
      <c r="R377" s="38"/>
      <c r="S377" s="38"/>
      <c r="T377" s="38"/>
      <c r="U377" s="38"/>
      <c r="V377" s="38"/>
      <c r="W377" s="38"/>
      <c r="X377" s="38"/>
      <c r="Y377" s="38"/>
      <c r="Z377" s="38"/>
      <c r="AA377" s="38"/>
    </row>
    <row r="378" spans="1:28" x14ac:dyDescent="0.25">
      <c r="N378" s="2" t="s">
        <v>167</v>
      </c>
    </row>
    <row r="381" spans="1:28" x14ac:dyDescent="0.25">
      <c r="A381" s="38"/>
      <c r="B381" s="38"/>
      <c r="C381" s="38"/>
      <c r="D381" s="38"/>
      <c r="E381" s="38"/>
      <c r="F381" s="38"/>
      <c r="G381" s="38"/>
      <c r="H381" s="38"/>
      <c r="I381" s="38"/>
      <c r="N381" s="38"/>
      <c r="O381" s="38"/>
      <c r="P381" s="38"/>
      <c r="Q381" s="38"/>
      <c r="R381" s="38"/>
      <c r="S381" s="38"/>
      <c r="T381" s="38"/>
      <c r="U381" s="38"/>
      <c r="V381" s="38"/>
      <c r="W381" s="38"/>
      <c r="X381" s="38"/>
      <c r="Y381" s="38"/>
      <c r="Z381" s="38"/>
      <c r="AA381" s="38"/>
    </row>
    <row r="382" spans="1:28" x14ac:dyDescent="0.25">
      <c r="A382" s="2" t="s">
        <v>166</v>
      </c>
      <c r="N382" s="2" t="s">
        <v>168</v>
      </c>
    </row>
  </sheetData>
  <sheetProtection selectLockedCells="1"/>
  <mergeCells count="636">
    <mergeCell ref="A44:H45"/>
    <mergeCell ref="A47:H48"/>
    <mergeCell ref="I44:AB45"/>
    <mergeCell ref="I47:AB48"/>
    <mergeCell ref="I46:Q46"/>
    <mergeCell ref="R46:AB46"/>
    <mergeCell ref="I49:Q49"/>
    <mergeCell ref="R49:AB49"/>
    <mergeCell ref="A371:AB371"/>
    <mergeCell ref="J338:AB338"/>
    <mergeCell ref="J340:AB340"/>
    <mergeCell ref="J347:AB347"/>
    <mergeCell ref="A312:F312"/>
    <mergeCell ref="G312:AB312"/>
    <mergeCell ref="A313:F313"/>
    <mergeCell ref="G313:AB313"/>
    <mergeCell ref="C319:AB319"/>
    <mergeCell ref="C325:AA325"/>
    <mergeCell ref="T303:X303"/>
    <mergeCell ref="Y303:AB303"/>
    <mergeCell ref="T304:X304"/>
    <mergeCell ref="Y304:AB304"/>
    <mergeCell ref="Y305:AB305"/>
    <mergeCell ref="A310:F311"/>
    <mergeCell ref="B373:L373"/>
    <mergeCell ref="B376:E376"/>
    <mergeCell ref="C73:AA73"/>
    <mergeCell ref="D83:AB83"/>
    <mergeCell ref="D84:AB84"/>
    <mergeCell ref="D85:AB85"/>
    <mergeCell ref="D86:AB86"/>
    <mergeCell ref="D87:AB87"/>
    <mergeCell ref="D88:AB88"/>
    <mergeCell ref="A358:F358"/>
    <mergeCell ref="G358:AB358"/>
    <mergeCell ref="B362:B363"/>
    <mergeCell ref="J362:AB362"/>
    <mergeCell ref="J364:AB364"/>
    <mergeCell ref="J368:AB368"/>
    <mergeCell ref="J349:AB349"/>
    <mergeCell ref="J351:AB351"/>
    <mergeCell ref="A355:F356"/>
    <mergeCell ref="G355:AB356"/>
    <mergeCell ref="A357:F357"/>
    <mergeCell ref="G357:AB357"/>
    <mergeCell ref="B328:AB328"/>
    <mergeCell ref="C335:AB335"/>
    <mergeCell ref="J336:AB336"/>
    <mergeCell ref="G310:AB311"/>
    <mergeCell ref="B308:AB309"/>
    <mergeCell ref="T300:X300"/>
    <mergeCell ref="Y300:AB300"/>
    <mergeCell ref="T301:X301"/>
    <mergeCell ref="Y301:AB301"/>
    <mergeCell ref="T302:X302"/>
    <mergeCell ref="Y302:AB302"/>
    <mergeCell ref="T290:AB290"/>
    <mergeCell ref="T295:AB295"/>
    <mergeCell ref="T297:AB297"/>
    <mergeCell ref="T299:X299"/>
    <mergeCell ref="Y299:AB299"/>
    <mergeCell ref="T287:AB287"/>
    <mergeCell ref="T288:AB288"/>
    <mergeCell ref="T289:AB289"/>
    <mergeCell ref="T282:AB282"/>
    <mergeCell ref="T283:AB283"/>
    <mergeCell ref="T284:AB284"/>
    <mergeCell ref="K285:S285"/>
    <mergeCell ref="K286:S286"/>
    <mergeCell ref="K287:S287"/>
    <mergeCell ref="B288:S288"/>
    <mergeCell ref="G276:S276"/>
    <mergeCell ref="T276:AB276"/>
    <mergeCell ref="G277:S277"/>
    <mergeCell ref="T277:AB277"/>
    <mergeCell ref="T281:AB281"/>
    <mergeCell ref="G273:S273"/>
    <mergeCell ref="T273:AB273"/>
    <mergeCell ref="G274:S274"/>
    <mergeCell ref="T274:AB274"/>
    <mergeCell ref="G275:S275"/>
    <mergeCell ref="T275:AB275"/>
    <mergeCell ref="A267:F267"/>
    <mergeCell ref="G267:AB267"/>
    <mergeCell ref="A268:F268"/>
    <mergeCell ref="G268:AB268"/>
    <mergeCell ref="G272:S272"/>
    <mergeCell ref="T272:AB272"/>
    <mergeCell ref="A262:N262"/>
    <mergeCell ref="O262:P262"/>
    <mergeCell ref="Q262:R262"/>
    <mergeCell ref="S262:V262"/>
    <mergeCell ref="W262:AB262"/>
    <mergeCell ref="A265:F266"/>
    <mergeCell ref="G265:AB266"/>
    <mergeCell ref="A260:N260"/>
    <mergeCell ref="O260:P260"/>
    <mergeCell ref="Q260:R260"/>
    <mergeCell ref="S260:V260"/>
    <mergeCell ref="W260:AB260"/>
    <mergeCell ref="A261:N261"/>
    <mergeCell ref="O261:P261"/>
    <mergeCell ref="Q261:R261"/>
    <mergeCell ref="S261:V261"/>
    <mergeCell ref="W261:AB261"/>
    <mergeCell ref="A258:N258"/>
    <mergeCell ref="O258:P258"/>
    <mergeCell ref="Q258:R258"/>
    <mergeCell ref="S258:V258"/>
    <mergeCell ref="W258:AB258"/>
    <mergeCell ref="A259:N259"/>
    <mergeCell ref="O259:P259"/>
    <mergeCell ref="Q259:R259"/>
    <mergeCell ref="S259:V259"/>
    <mergeCell ref="W259:AB259"/>
    <mergeCell ref="A256:N256"/>
    <mergeCell ref="O256:P256"/>
    <mergeCell ref="Q256:R256"/>
    <mergeCell ref="S256:V256"/>
    <mergeCell ref="W256:AB256"/>
    <mergeCell ref="A257:N257"/>
    <mergeCell ref="O257:P257"/>
    <mergeCell ref="Q257:R257"/>
    <mergeCell ref="S257:V257"/>
    <mergeCell ref="W257:AB257"/>
    <mergeCell ref="A254:N254"/>
    <mergeCell ref="O254:P254"/>
    <mergeCell ref="Q254:R254"/>
    <mergeCell ref="S254:V254"/>
    <mergeCell ref="W254:AB254"/>
    <mergeCell ref="A255:N255"/>
    <mergeCell ref="O255:P255"/>
    <mergeCell ref="Q255:R255"/>
    <mergeCell ref="S255:V255"/>
    <mergeCell ref="W255:AB255"/>
    <mergeCell ref="A252:N252"/>
    <mergeCell ref="O252:P252"/>
    <mergeCell ref="Q252:R252"/>
    <mergeCell ref="S252:V252"/>
    <mergeCell ref="W252:AB252"/>
    <mergeCell ref="A253:N253"/>
    <mergeCell ref="O253:P253"/>
    <mergeCell ref="Q253:R253"/>
    <mergeCell ref="S253:V253"/>
    <mergeCell ref="W253:AB253"/>
    <mergeCell ref="A250:N250"/>
    <mergeCell ref="O250:P250"/>
    <mergeCell ref="Q250:R250"/>
    <mergeCell ref="S250:V250"/>
    <mergeCell ref="W250:AB250"/>
    <mergeCell ref="A251:N251"/>
    <mergeCell ref="O251:P251"/>
    <mergeCell ref="Q251:R251"/>
    <mergeCell ref="S251:V251"/>
    <mergeCell ref="W251:AB251"/>
    <mergeCell ref="A248:N248"/>
    <mergeCell ref="O248:P248"/>
    <mergeCell ref="Q248:R248"/>
    <mergeCell ref="S248:V248"/>
    <mergeCell ref="W248:AB248"/>
    <mergeCell ref="A249:N249"/>
    <mergeCell ref="O249:P249"/>
    <mergeCell ref="Q249:R249"/>
    <mergeCell ref="S249:V249"/>
    <mergeCell ref="W249:AB249"/>
    <mergeCell ref="T242:AB242"/>
    <mergeCell ref="A245:N247"/>
    <mergeCell ref="O245:P247"/>
    <mergeCell ref="Q245:R247"/>
    <mergeCell ref="S245:V247"/>
    <mergeCell ref="W245:AB247"/>
    <mergeCell ref="A236:F237"/>
    <mergeCell ref="G236:AB237"/>
    <mergeCell ref="A238:F238"/>
    <mergeCell ref="G238:AB238"/>
    <mergeCell ref="A239:F239"/>
    <mergeCell ref="G239:AB239"/>
    <mergeCell ref="A233:H233"/>
    <mergeCell ref="I233:O233"/>
    <mergeCell ref="P233:V233"/>
    <mergeCell ref="W233:AB233"/>
    <mergeCell ref="I234:O234"/>
    <mergeCell ref="P234:V234"/>
    <mergeCell ref="B231:H231"/>
    <mergeCell ref="I231:O231"/>
    <mergeCell ref="P231:V231"/>
    <mergeCell ref="W231:AB231"/>
    <mergeCell ref="B232:H232"/>
    <mergeCell ref="I232:O232"/>
    <mergeCell ref="P232:V232"/>
    <mergeCell ref="W232:AB232"/>
    <mergeCell ref="I229:O229"/>
    <mergeCell ref="P229:V229"/>
    <mergeCell ref="W229:AB229"/>
    <mergeCell ref="B230:H230"/>
    <mergeCell ref="I230:O230"/>
    <mergeCell ref="P230:V230"/>
    <mergeCell ref="W230:AB230"/>
    <mergeCell ref="A227:A232"/>
    <mergeCell ref="B227:H227"/>
    <mergeCell ref="I227:O227"/>
    <mergeCell ref="P227:V227"/>
    <mergeCell ref="W227:AB227"/>
    <mergeCell ref="B228:H228"/>
    <mergeCell ref="I228:O228"/>
    <mergeCell ref="P228:V228"/>
    <mergeCell ref="W228:AB228"/>
    <mergeCell ref="B229:H229"/>
    <mergeCell ref="A225:AB225"/>
    <mergeCell ref="A226:H226"/>
    <mergeCell ref="I226:O226"/>
    <mergeCell ref="P226:V226"/>
    <mergeCell ref="W226:AB226"/>
    <mergeCell ref="A222:H222"/>
    <mergeCell ref="I222:O222"/>
    <mergeCell ref="P222:V222"/>
    <mergeCell ref="A223:H223"/>
    <mergeCell ref="I223:O223"/>
    <mergeCell ref="P223:V223"/>
    <mergeCell ref="A213:F214"/>
    <mergeCell ref="G213:AB214"/>
    <mergeCell ref="A215:F215"/>
    <mergeCell ref="G215:AB215"/>
    <mergeCell ref="A216:F216"/>
    <mergeCell ref="G216:AB216"/>
    <mergeCell ref="A210:H210"/>
    <mergeCell ref="I210:O210"/>
    <mergeCell ref="P210:V210"/>
    <mergeCell ref="W210:AB210"/>
    <mergeCell ref="I211:O211"/>
    <mergeCell ref="P211:V211"/>
    <mergeCell ref="I218:O218"/>
    <mergeCell ref="P218:V218"/>
    <mergeCell ref="W218:AB218"/>
    <mergeCell ref="A219:H219"/>
    <mergeCell ref="I219:O219"/>
    <mergeCell ref="P219:V219"/>
    <mergeCell ref="W219:AB224"/>
    <mergeCell ref="A220:H220"/>
    <mergeCell ref="I220:O220"/>
    <mergeCell ref="P220:V220"/>
    <mergeCell ref="A224:H224"/>
    <mergeCell ref="I224:O224"/>
    <mergeCell ref="P224:V224"/>
    <mergeCell ref="A204:A209"/>
    <mergeCell ref="B204:H204"/>
    <mergeCell ref="I204:O204"/>
    <mergeCell ref="P204:V204"/>
    <mergeCell ref="W204:AB204"/>
    <mergeCell ref="B205:H205"/>
    <mergeCell ref="I205:O205"/>
    <mergeCell ref="P205:V205"/>
    <mergeCell ref="W205:AB205"/>
    <mergeCell ref="B206:H206"/>
    <mergeCell ref="B208:H208"/>
    <mergeCell ref="A202:AB202"/>
    <mergeCell ref="A203:H203"/>
    <mergeCell ref="I203:O203"/>
    <mergeCell ref="P203:V203"/>
    <mergeCell ref="W203:AB203"/>
    <mergeCell ref="P197:V197"/>
    <mergeCell ref="A199:H199"/>
    <mergeCell ref="I199:O199"/>
    <mergeCell ref="P199:V199"/>
    <mergeCell ref="A200:H200"/>
    <mergeCell ref="I200:O200"/>
    <mergeCell ref="P200:V200"/>
    <mergeCell ref="T192:AB192"/>
    <mergeCell ref="I195:O195"/>
    <mergeCell ref="P195:V195"/>
    <mergeCell ref="W195:AB195"/>
    <mergeCell ref="A196:H196"/>
    <mergeCell ref="I196:O196"/>
    <mergeCell ref="P196:V196"/>
    <mergeCell ref="W196:AB201"/>
    <mergeCell ref="A197:H197"/>
    <mergeCell ref="I197:O197"/>
    <mergeCell ref="A201:H201"/>
    <mergeCell ref="I201:O201"/>
    <mergeCell ref="P201:V201"/>
    <mergeCell ref="I208:O208"/>
    <mergeCell ref="P208:V208"/>
    <mergeCell ref="W208:AB208"/>
    <mergeCell ref="B209:H209"/>
    <mergeCell ref="I209:O209"/>
    <mergeCell ref="P209:V209"/>
    <mergeCell ref="W209:AB209"/>
    <mergeCell ref="I206:O206"/>
    <mergeCell ref="P206:V206"/>
    <mergeCell ref="W206:AB206"/>
    <mergeCell ref="B207:H207"/>
    <mergeCell ref="I207:O207"/>
    <mergeCell ref="P207:V207"/>
    <mergeCell ref="W207:AB207"/>
    <mergeCell ref="A186:F187"/>
    <mergeCell ref="G186:AB187"/>
    <mergeCell ref="A188:F188"/>
    <mergeCell ref="G188:AB188"/>
    <mergeCell ref="A189:F189"/>
    <mergeCell ref="G189:AB189"/>
    <mergeCell ref="A181:J181"/>
    <mergeCell ref="K181:N181"/>
    <mergeCell ref="O181:T181"/>
    <mergeCell ref="U181:X181"/>
    <mergeCell ref="Y181:AB181"/>
    <mergeCell ref="A182:J182"/>
    <mergeCell ref="K182:N182"/>
    <mergeCell ref="O182:T182"/>
    <mergeCell ref="U182:X182"/>
    <mergeCell ref="Y182:AB182"/>
    <mergeCell ref="A179:J179"/>
    <mergeCell ref="K179:N179"/>
    <mergeCell ref="O179:T179"/>
    <mergeCell ref="U179:X179"/>
    <mergeCell ref="Y179:AB179"/>
    <mergeCell ref="A180:J180"/>
    <mergeCell ref="K180:N180"/>
    <mergeCell ref="O180:T180"/>
    <mergeCell ref="U180:X180"/>
    <mergeCell ref="Y180:AB180"/>
    <mergeCell ref="A177:J177"/>
    <mergeCell ref="K177:N177"/>
    <mergeCell ref="O177:T177"/>
    <mergeCell ref="U177:X177"/>
    <mergeCell ref="Y177:AB177"/>
    <mergeCell ref="A178:J178"/>
    <mergeCell ref="K178:N178"/>
    <mergeCell ref="O178:T178"/>
    <mergeCell ref="U178:X178"/>
    <mergeCell ref="Y178:AB178"/>
    <mergeCell ref="A175:J175"/>
    <mergeCell ref="K175:N175"/>
    <mergeCell ref="O175:T175"/>
    <mergeCell ref="U175:X175"/>
    <mergeCell ref="Y175:AB175"/>
    <mergeCell ref="A176:J176"/>
    <mergeCell ref="K176:N176"/>
    <mergeCell ref="O176:T176"/>
    <mergeCell ref="U176:X176"/>
    <mergeCell ref="Y176:AB176"/>
    <mergeCell ref="A173:J173"/>
    <mergeCell ref="K173:N173"/>
    <mergeCell ref="O173:T173"/>
    <mergeCell ref="U173:X173"/>
    <mergeCell ref="Y173:AB173"/>
    <mergeCell ref="A174:J174"/>
    <mergeCell ref="K174:N174"/>
    <mergeCell ref="O174:T174"/>
    <mergeCell ref="U174:X174"/>
    <mergeCell ref="Y174:AB174"/>
    <mergeCell ref="T167:AB167"/>
    <mergeCell ref="A170:J172"/>
    <mergeCell ref="K170:N172"/>
    <mergeCell ref="O170:T172"/>
    <mergeCell ref="U170:X172"/>
    <mergeCell ref="Y170:AB172"/>
    <mergeCell ref="A161:F162"/>
    <mergeCell ref="G161:AB162"/>
    <mergeCell ref="A163:F163"/>
    <mergeCell ref="G163:AB163"/>
    <mergeCell ref="A164:F164"/>
    <mergeCell ref="G164:AB164"/>
    <mergeCell ref="A169:AB169"/>
    <mergeCell ref="A159:K159"/>
    <mergeCell ref="L159:R159"/>
    <mergeCell ref="S159:T159"/>
    <mergeCell ref="U159:V159"/>
    <mergeCell ref="W159:X159"/>
    <mergeCell ref="Y159:AB159"/>
    <mergeCell ref="A158:K158"/>
    <mergeCell ref="L158:R158"/>
    <mergeCell ref="S158:T158"/>
    <mergeCell ref="U158:V158"/>
    <mergeCell ref="W158:X158"/>
    <mergeCell ref="Y158:AB158"/>
    <mergeCell ref="A157:K157"/>
    <mergeCell ref="L157:R157"/>
    <mergeCell ref="S157:T157"/>
    <mergeCell ref="U157:V157"/>
    <mergeCell ref="W157:X157"/>
    <mergeCell ref="Y157:AB157"/>
    <mergeCell ref="A156:K156"/>
    <mergeCell ref="L156:R156"/>
    <mergeCell ref="S156:T156"/>
    <mergeCell ref="U156:V156"/>
    <mergeCell ref="W156:X156"/>
    <mergeCell ref="Y156:AB156"/>
    <mergeCell ref="A155:K155"/>
    <mergeCell ref="L155:R155"/>
    <mergeCell ref="S155:T155"/>
    <mergeCell ref="U155:V155"/>
    <mergeCell ref="W155:X155"/>
    <mergeCell ref="Y155:AB155"/>
    <mergeCell ref="A154:K154"/>
    <mergeCell ref="L154:R154"/>
    <mergeCell ref="S154:T154"/>
    <mergeCell ref="U154:V154"/>
    <mergeCell ref="W154:X154"/>
    <mergeCell ref="Y154:AB154"/>
    <mergeCell ref="A153:K153"/>
    <mergeCell ref="L153:R153"/>
    <mergeCell ref="S153:T153"/>
    <mergeCell ref="U153:V153"/>
    <mergeCell ref="W153:X153"/>
    <mergeCell ref="Y153:AB153"/>
    <mergeCell ref="A152:K152"/>
    <mergeCell ref="L152:R152"/>
    <mergeCell ref="S152:T152"/>
    <mergeCell ref="U152:V152"/>
    <mergeCell ref="W152:X152"/>
    <mergeCell ref="Y152:AB152"/>
    <mergeCell ref="A151:K151"/>
    <mergeCell ref="L151:R151"/>
    <mergeCell ref="S151:T151"/>
    <mergeCell ref="U151:V151"/>
    <mergeCell ref="W151:X151"/>
    <mergeCell ref="Y151:AB151"/>
    <mergeCell ref="A150:K150"/>
    <mergeCell ref="L150:R150"/>
    <mergeCell ref="S150:T150"/>
    <mergeCell ref="U150:V150"/>
    <mergeCell ref="W150:X150"/>
    <mergeCell ref="Y150:AB150"/>
    <mergeCell ref="A149:K149"/>
    <mergeCell ref="L149:R149"/>
    <mergeCell ref="S149:T149"/>
    <mergeCell ref="U149:V149"/>
    <mergeCell ref="W149:X149"/>
    <mergeCell ref="Y149:AB149"/>
    <mergeCell ref="A148:K148"/>
    <mergeCell ref="L148:R148"/>
    <mergeCell ref="S148:T148"/>
    <mergeCell ref="U148:V148"/>
    <mergeCell ref="W148:X148"/>
    <mergeCell ref="Y148:AB148"/>
    <mergeCell ref="A147:K147"/>
    <mergeCell ref="L147:R147"/>
    <mergeCell ref="S147:T147"/>
    <mergeCell ref="U147:V147"/>
    <mergeCell ref="W147:X147"/>
    <mergeCell ref="Y147:AB147"/>
    <mergeCell ref="A146:K146"/>
    <mergeCell ref="L146:R146"/>
    <mergeCell ref="S146:T146"/>
    <mergeCell ref="U146:V146"/>
    <mergeCell ref="W146:X146"/>
    <mergeCell ref="Y146:AB146"/>
    <mergeCell ref="A145:K145"/>
    <mergeCell ref="L145:R145"/>
    <mergeCell ref="S145:T145"/>
    <mergeCell ref="U145:V145"/>
    <mergeCell ref="W145:X145"/>
    <mergeCell ref="Y145:AB145"/>
    <mergeCell ref="T136:AB136"/>
    <mergeCell ref="A139:AB139"/>
    <mergeCell ref="A140:AB140"/>
    <mergeCell ref="A142:K144"/>
    <mergeCell ref="L142:R144"/>
    <mergeCell ref="S142:T144"/>
    <mergeCell ref="U142:V144"/>
    <mergeCell ref="W142:X144"/>
    <mergeCell ref="Y142:AB144"/>
    <mergeCell ref="A130:F131"/>
    <mergeCell ref="G130:AB131"/>
    <mergeCell ref="A132:F132"/>
    <mergeCell ref="G132:AB132"/>
    <mergeCell ref="A133:F133"/>
    <mergeCell ref="G133:AB133"/>
    <mergeCell ref="A128:K128"/>
    <mergeCell ref="L128:N128"/>
    <mergeCell ref="O128:T128"/>
    <mergeCell ref="U128:V128"/>
    <mergeCell ref="W128:X128"/>
    <mergeCell ref="Y128:AB128"/>
    <mergeCell ref="A127:K127"/>
    <mergeCell ref="L127:N127"/>
    <mergeCell ref="O127:T127"/>
    <mergeCell ref="U127:V127"/>
    <mergeCell ref="W127:X127"/>
    <mergeCell ref="Y127:AB127"/>
    <mergeCell ref="A126:K126"/>
    <mergeCell ref="L126:N126"/>
    <mergeCell ref="O126:T126"/>
    <mergeCell ref="U126:V126"/>
    <mergeCell ref="W126:X126"/>
    <mergeCell ref="Y126:AB126"/>
    <mergeCell ref="A125:K125"/>
    <mergeCell ref="L125:N125"/>
    <mergeCell ref="O125:T125"/>
    <mergeCell ref="U125:V125"/>
    <mergeCell ref="W125:X125"/>
    <mergeCell ref="Y125:AB125"/>
    <mergeCell ref="A124:K124"/>
    <mergeCell ref="L124:N124"/>
    <mergeCell ref="O124:T124"/>
    <mergeCell ref="U124:V124"/>
    <mergeCell ref="W124:X124"/>
    <mergeCell ref="Y124:AB124"/>
    <mergeCell ref="A123:K123"/>
    <mergeCell ref="L123:N123"/>
    <mergeCell ref="O123:T123"/>
    <mergeCell ref="U123:V123"/>
    <mergeCell ref="W123:X123"/>
    <mergeCell ref="Y123:AB123"/>
    <mergeCell ref="A122:K122"/>
    <mergeCell ref="L122:N122"/>
    <mergeCell ref="O122:T122"/>
    <mergeCell ref="U122:V122"/>
    <mergeCell ref="W122:X122"/>
    <mergeCell ref="Y122:AB122"/>
    <mergeCell ref="A121:K121"/>
    <mergeCell ref="L121:N121"/>
    <mergeCell ref="O121:T121"/>
    <mergeCell ref="U121:V121"/>
    <mergeCell ref="W121:X121"/>
    <mergeCell ref="Y121:AB121"/>
    <mergeCell ref="A120:K120"/>
    <mergeCell ref="L120:N120"/>
    <mergeCell ref="O120:T120"/>
    <mergeCell ref="U120:V120"/>
    <mergeCell ref="W120:X120"/>
    <mergeCell ref="Y120:AB120"/>
    <mergeCell ref="A119:K119"/>
    <mergeCell ref="L119:N119"/>
    <mergeCell ref="O119:T119"/>
    <mergeCell ref="U119:V119"/>
    <mergeCell ref="W119:X119"/>
    <mergeCell ref="Y119:AB119"/>
    <mergeCell ref="A118:K118"/>
    <mergeCell ref="L118:N118"/>
    <mergeCell ref="O118:T118"/>
    <mergeCell ref="U118:V118"/>
    <mergeCell ref="W118:X118"/>
    <mergeCell ref="Y118:AB118"/>
    <mergeCell ref="A117:K117"/>
    <mergeCell ref="L117:N117"/>
    <mergeCell ref="O117:T117"/>
    <mergeCell ref="U117:V117"/>
    <mergeCell ref="W117:X117"/>
    <mergeCell ref="Y117:AB117"/>
    <mergeCell ref="A116:K116"/>
    <mergeCell ref="L116:N116"/>
    <mergeCell ref="O116:T116"/>
    <mergeCell ref="U116:V116"/>
    <mergeCell ref="W116:X116"/>
    <mergeCell ref="Y116:AB116"/>
    <mergeCell ref="A115:K115"/>
    <mergeCell ref="L115:N115"/>
    <mergeCell ref="O115:T115"/>
    <mergeCell ref="U115:V115"/>
    <mergeCell ref="W115:X115"/>
    <mergeCell ref="Y115:AB115"/>
    <mergeCell ref="A114:K114"/>
    <mergeCell ref="L114:N114"/>
    <mergeCell ref="O114:T114"/>
    <mergeCell ref="U114:V114"/>
    <mergeCell ref="W114:X114"/>
    <mergeCell ref="Y114:AB114"/>
    <mergeCell ref="A113:K113"/>
    <mergeCell ref="L113:N113"/>
    <mergeCell ref="O113:T113"/>
    <mergeCell ref="U113:V113"/>
    <mergeCell ref="W113:X113"/>
    <mergeCell ref="Y113:AB113"/>
    <mergeCell ref="A112:K112"/>
    <mergeCell ref="L112:N112"/>
    <mergeCell ref="O112:T112"/>
    <mergeCell ref="U112:V112"/>
    <mergeCell ref="W112:X112"/>
    <mergeCell ref="Y112:AB112"/>
    <mergeCell ref="L111:N111"/>
    <mergeCell ref="O111:T111"/>
    <mergeCell ref="U111:V111"/>
    <mergeCell ref="W111:X111"/>
    <mergeCell ref="Y111:AB111"/>
    <mergeCell ref="Y107:AB109"/>
    <mergeCell ref="A110:K110"/>
    <mergeCell ref="L110:N110"/>
    <mergeCell ref="O110:T110"/>
    <mergeCell ref="U110:V110"/>
    <mergeCell ref="W110:X110"/>
    <mergeCell ref="Y110:AB110"/>
    <mergeCell ref="I54:AB54"/>
    <mergeCell ref="O63:AA63"/>
    <mergeCell ref="O65:AA65"/>
    <mergeCell ref="O69:AA69"/>
    <mergeCell ref="B92:AA97"/>
    <mergeCell ref="A99:F100"/>
    <mergeCell ref="G99:AB100"/>
    <mergeCell ref="A56:AA56"/>
    <mergeCell ref="A51:AB51"/>
    <mergeCell ref="A17:AA18"/>
    <mergeCell ref="A20:H23"/>
    <mergeCell ref="I20:AB23"/>
    <mergeCell ref="A26:H28"/>
    <mergeCell ref="I26:AB28"/>
    <mergeCell ref="A29:H30"/>
    <mergeCell ref="I29:AB30"/>
    <mergeCell ref="A43:AB43"/>
    <mergeCell ref="A38:AB38"/>
    <mergeCell ref="I39:AB39"/>
    <mergeCell ref="A40:H41"/>
    <mergeCell ref="I40:M41"/>
    <mergeCell ref="N40:AB41"/>
    <mergeCell ref="A39:H39"/>
    <mergeCell ref="A31:H32"/>
    <mergeCell ref="I31:AB32"/>
    <mergeCell ref="A33:H34"/>
    <mergeCell ref="I33:AB34"/>
    <mergeCell ref="A35:H36"/>
    <mergeCell ref="I35:R36"/>
    <mergeCell ref="S35:AB36"/>
    <mergeCell ref="J366:AB366"/>
    <mergeCell ref="A198:H198"/>
    <mergeCell ref="I198:O198"/>
    <mergeCell ref="P198:V198"/>
    <mergeCell ref="A221:H221"/>
    <mergeCell ref="I221:O221"/>
    <mergeCell ref="P221:V221"/>
    <mergeCell ref="O67:AA67"/>
    <mergeCell ref="T286:AB286"/>
    <mergeCell ref="T285:AB285"/>
    <mergeCell ref="B285:J285"/>
    <mergeCell ref="B286:J286"/>
    <mergeCell ref="B287:J287"/>
    <mergeCell ref="A101:F101"/>
    <mergeCell ref="G101:AB101"/>
    <mergeCell ref="A102:F102"/>
    <mergeCell ref="G102:AB102"/>
    <mergeCell ref="T105:AB105"/>
    <mergeCell ref="A107:K109"/>
    <mergeCell ref="L107:N109"/>
    <mergeCell ref="O107:T109"/>
    <mergeCell ref="U107:V109"/>
    <mergeCell ref="W107:X109"/>
    <mergeCell ref="A111:K111"/>
  </mergeCells>
  <conditionalFormatting sqref="P292:AB292 G292">
    <cfRule type="expression" dxfId="37" priority="116">
      <formula>$U$290&lt;&gt;$U$277</formula>
    </cfRule>
  </conditionalFormatting>
  <conditionalFormatting sqref="AB306">
    <cfRule type="expression" dxfId="36" priority="115">
      <formula>$Z$305&lt;&gt;$U$288</formula>
    </cfRule>
  </conditionalFormatting>
  <conditionalFormatting sqref="P211:V211">
    <cfRule type="expression" dxfId="35" priority="108">
      <formula>$P$211=0</formula>
    </cfRule>
  </conditionalFormatting>
  <conditionalFormatting sqref="I210:O210">
    <cfRule type="expression" dxfId="34" priority="107">
      <formula>$I$210=0</formula>
    </cfRule>
  </conditionalFormatting>
  <conditionalFormatting sqref="P210:V210">
    <cfRule type="expression" dxfId="33" priority="106">
      <formula>$P$210=0</formula>
    </cfRule>
  </conditionalFormatting>
  <conditionalFormatting sqref="I233:O234">
    <cfRule type="expression" dxfId="32" priority="105">
      <formula>$I$234=0</formula>
    </cfRule>
  </conditionalFormatting>
  <conditionalFormatting sqref="P233:V234">
    <cfRule type="expression" dxfId="31" priority="104">
      <formula>$P$234=0</formula>
    </cfRule>
  </conditionalFormatting>
  <conditionalFormatting sqref="T284:AB286">
    <cfRule type="expression" dxfId="30" priority="98">
      <formula>$U$284=0</formula>
    </cfRule>
  </conditionalFormatting>
  <conditionalFormatting sqref="T285:AB287">
    <cfRule type="expression" dxfId="29" priority="97">
      <formula>$U$287=0</formula>
    </cfRule>
  </conditionalFormatting>
  <conditionalFormatting sqref="A347:A348 C347:AB348 C362:AB363 A334:AB346 D331:AB333 C331 A331:A333 B331:B332 AC54 O249:R262 O245:S245 O246:R247 O248:S248 W245 AC245:AC262 W248:W262 A326:AB330 A325:C325 AB325 A54:H54 A55:AC55 A245 A248 A364:AB365 A75:AC82 A73:C73 AB73:AC73 A83:D83 A84:C88 AC83:AC88 A57:AC66 A56 AB56:AC56 P292:AC292 A292:N292 A308:B308 AC308:AC365 A309 A310:AB324 A349:AB361 A89:AC168 A170:AC197 A169 AC169 A46:I46 A44 A50:AC53 A47 I44 R46 A49:H49 R49 AC44:AC49 A40:AC43 A39 I39:AC39 A16:AC38 A1:AC6 J7:AC15 A14:I15 B9:I13 A12:A13 A293:AC307 A198 I198 P198 W198:AC198 A222:AC244 A221 I221 P221 W221:AC221 A199:AC220 A68:AC72 A74 C74:AC74 A263:AC280 A291:AC291 B281 K285 AC367:AC409 A367:AB1048576 T281:AC290">
    <cfRule type="expression" dxfId="28" priority="76">
      <formula>CELL("Schutz",A1)=0</formula>
    </cfRule>
  </conditionalFormatting>
  <conditionalFormatting sqref="B347:B348">
    <cfRule type="expression" dxfId="27" priority="74">
      <formula>CELL("Schutz",B347)=0</formula>
    </cfRule>
  </conditionalFormatting>
  <conditionalFormatting sqref="A362:B362 A363">
    <cfRule type="expression" dxfId="26" priority="73">
      <formula>CELL("Schutz",A362)=0</formula>
    </cfRule>
  </conditionalFormatting>
  <conditionalFormatting sqref="I54:AB54">
    <cfRule type="expression" dxfId="25" priority="71">
      <formula>CELL("Schutz",I54)=0</formula>
    </cfRule>
  </conditionalFormatting>
  <conditionalFormatting sqref="A249">
    <cfRule type="expression" dxfId="24" priority="34">
      <formula>CELL("Schutz",A249)=0</formula>
    </cfRule>
  </conditionalFormatting>
  <conditionalFormatting sqref="A250:A262">
    <cfRule type="expression" dxfId="23" priority="33">
      <formula>CELL("Schutz",A250)=0</formula>
    </cfRule>
  </conditionalFormatting>
  <conditionalFormatting sqref="S249">
    <cfRule type="expression" dxfId="22" priority="31">
      <formula>CELL("Schutz",S249)=0</formula>
    </cfRule>
  </conditionalFormatting>
  <conditionalFormatting sqref="S250:S262">
    <cfRule type="expression" dxfId="21" priority="32">
      <formula>CELL("Schutz",S250)=0</formula>
    </cfRule>
  </conditionalFormatting>
  <conditionalFormatting sqref="D84:D88">
    <cfRule type="expression" dxfId="20" priority="30">
      <formula>CELL("Schutz",D84)=0</formula>
    </cfRule>
  </conditionalFormatting>
  <conditionalFormatting sqref="I49">
    <cfRule type="expression" dxfId="19" priority="28">
      <formula>CELL("Schutz",I49)=0</formula>
    </cfRule>
  </conditionalFormatting>
  <conditionalFormatting sqref="I47">
    <cfRule type="expression" dxfId="18" priority="29">
      <formula>CELL("Schutz",I47)=0</formula>
    </cfRule>
  </conditionalFormatting>
  <conditionalFormatting sqref="I211:O211">
    <cfRule type="expression" dxfId="17" priority="27">
      <formula>$I$211=0</formula>
    </cfRule>
  </conditionalFormatting>
  <conditionalFormatting sqref="W248:AB262">
    <cfRule type="expression" dxfId="16" priority="26">
      <formula>$W$248:$AB$262=0</formula>
    </cfRule>
  </conditionalFormatting>
  <conditionalFormatting sqref="Y145:AB156">
    <cfRule type="expression" dxfId="15" priority="25">
      <formula>$Y$145:$AB$156=0</formula>
    </cfRule>
  </conditionalFormatting>
  <conditionalFormatting sqref="Y110:AB122">
    <cfRule type="expression" dxfId="14" priority="24">
      <formula>$Y$110:$AB$122=0</formula>
    </cfRule>
  </conditionalFormatting>
  <conditionalFormatting sqref="A67:N67 AB67:AC67">
    <cfRule type="expression" dxfId="13" priority="23">
      <formula>CELL("Schutz",A67)=0</formula>
    </cfRule>
  </conditionalFormatting>
  <conditionalFormatting sqref="T286:AB286">
    <cfRule type="expression" dxfId="12" priority="22">
      <formula>$U$287=0</formula>
    </cfRule>
  </conditionalFormatting>
  <conditionalFormatting sqref="T285:AB285">
    <cfRule type="expression" dxfId="11" priority="21">
      <formula>$U$287=0</formula>
    </cfRule>
  </conditionalFormatting>
  <conditionalFormatting sqref="B284">
    <cfRule type="expression" dxfId="10" priority="10">
      <formula>CELL("Schutz",B284)=0</formula>
    </cfRule>
  </conditionalFormatting>
  <conditionalFormatting sqref="B285:B287">
    <cfRule type="expression" dxfId="9" priority="17">
      <formula>CELL("Schutz",B285)=0</formula>
    </cfRule>
  </conditionalFormatting>
  <conditionalFormatting sqref="B289">
    <cfRule type="expression" dxfId="8" priority="8">
      <formula>CELL("Schutz",B289)=0</formula>
    </cfRule>
  </conditionalFormatting>
  <conditionalFormatting sqref="B282">
    <cfRule type="expression" dxfId="7" priority="12">
      <formula>CELL("Schutz",B282)=0</formula>
    </cfRule>
  </conditionalFormatting>
  <conditionalFormatting sqref="B283">
    <cfRule type="expression" dxfId="6" priority="11">
      <formula>CELL("Schutz",B283)=0</formula>
    </cfRule>
  </conditionalFormatting>
  <conditionalFormatting sqref="B288">
    <cfRule type="expression" dxfId="5" priority="9">
      <formula>CELL("Schutz",B288)=0</formula>
    </cfRule>
  </conditionalFormatting>
  <conditionalFormatting sqref="S290">
    <cfRule type="expression" dxfId="4" priority="7">
      <formula>CELL("Schutz",S290)=0</formula>
    </cfRule>
  </conditionalFormatting>
  <conditionalFormatting sqref="K286">
    <cfRule type="expression" dxfId="3" priority="4">
      <formula>CELL("Schutz",K286)=0</formula>
    </cfRule>
  </conditionalFormatting>
  <conditionalFormatting sqref="K287">
    <cfRule type="expression" dxfId="2" priority="3">
      <formula>CELL("Schutz",K287)=0</formula>
    </cfRule>
  </conditionalFormatting>
  <conditionalFormatting sqref="A366:AC366">
    <cfRule type="expression" dxfId="1" priority="2">
      <formula>CELL("Schutz",A366)=0</formula>
    </cfRule>
  </conditionalFormatting>
  <conditionalFormatting sqref="O67:AA67">
    <cfRule type="expression" dxfId="0" priority="1">
      <formula>CELL("Schutz",O67)=0</formula>
    </cfRule>
  </conditionalFormatting>
  <dataValidations count="11">
    <dataValidation type="decimal" allowBlank="1" showInputMessage="1" showErrorMessage="1" error="Geben Sie einen Kostenbetrag ein!" sqref="I226:V232 U173:AB182 I203:V209">
      <formula1>0</formula1>
      <formula2>1000000</formula2>
    </dataValidation>
    <dataValidation type="decimal" allowBlank="1" showInputMessage="1" showErrorMessage="1" error="Geben Sie eine Zahl ein!" sqref="S157:T159">
      <formula1>1</formula1>
      <formula2>1000000</formula2>
    </dataValidation>
    <dataValidation type="decimal" allowBlank="1" showInputMessage="1" showErrorMessage="1" error="Geben Sie einen Geldbetrag ein!" sqref="W157:X159">
      <formula1>1</formula1>
      <formula2>1000000</formula2>
    </dataValidation>
    <dataValidation type="decimal" allowBlank="1" showInputMessage="1" showErrorMessage="1" error="Geben Sie eine Zahl ein!" sqref="U110:X128 O248:P262 S248:S262 T249:T262 S145:T156">
      <formula1>0</formula1>
      <formula2>1000000</formula2>
    </dataValidation>
    <dataValidation type="decimal" allowBlank="1" showInputMessage="1" showErrorMessage="1" error="Geben Sie die Höhe Ihres finanziellen Eigenanteils an." prompt="Geben Sie hier den Betrag Ihrer eigenen finanziellen Mittel an, die für das beantragte Projekt zur Verfügung stehen!" sqref="T282:AB282">
      <formula1>0</formula1>
      <formula2>1000000</formula2>
    </dataValidation>
    <dataValidation type="decimal" allowBlank="1" showInputMessage="1" showErrorMessage="1" error="Geben Sie einen Geldbetrag ein!" prompt="Geben Sie hier den Betrag an, der von Dritten zur Projektfinanzierung beigesteuert wird." sqref="T285:AB287">
      <formula1>0</formula1>
      <formula2>1000000</formula2>
    </dataValidation>
    <dataValidation type="date" allowBlank="1" showInputMessage="1" showErrorMessage="1" error="Geben Sie ein Tagesdatum ein!" sqref="T297:AB297 T295:AB295">
      <formula1>42461</formula1>
      <formula2>73415</formula2>
    </dataValidation>
    <dataValidation type="decimal" allowBlank="1" showInputMessage="1" showErrorMessage="1" error="Geben Sie den Zuwendungsbetrag ein, den Sie im jeweiligen Jahr benötigen!" sqref="Y300:AB304">
      <formula1>0</formula1>
      <formula2>1000000</formula2>
    </dataValidation>
    <dataValidation type="whole" errorStyle="information" showErrorMessage="1" error="Geben Sie eine Jahreszahl nach 2015 ein!" sqref="T300:X300">
      <formula1>2016</formula1>
      <formula2>2050</formula2>
    </dataValidation>
    <dataValidation type="decimal" allowBlank="1" showInputMessage="1" showErrorMessage="1" error="Geben Sie einen Geldbetrag ein!" prompt="Geben Sie hier den Gesamtbetrag der Erlöse an, mit denen Sie fest rechnen (z.B. Verkaufserlöse von Publikationen, Teilnahmegebühren o.ä.)_x000a_" sqref="T284:AB284">
      <formula1>0</formula1>
      <formula2>1000000</formula2>
    </dataValidation>
    <dataValidation type="decimal" allowBlank="1" showInputMessage="1" showErrorMessage="1" error="Geben Sie einen Geldbetrag ein!" sqref="W145:X156">
      <formula1>0</formula1>
      <formula2>1000000</formula2>
    </dataValidation>
  </dataValidations>
  <pageMargins left="0.70866141732283472" right="0.31496062992125984" top="0.39370078740157483" bottom="0.39370078740157483" header="0.31496062992125984" footer="0.31496062992125984"/>
  <pageSetup paperSize="9" fitToHeight="0" orientation="portrait" r:id="rId1"/>
  <rowBreaks count="10" manualBreakCount="10">
    <brk id="52" max="16383" man="1"/>
    <brk id="97" max="16383" man="1"/>
    <brk id="129" max="16383" man="1"/>
    <brk id="160" max="16383" man="1"/>
    <brk id="185" max="16383" man="1"/>
    <brk id="212" max="16383" man="1"/>
    <brk id="235" max="16383" man="1"/>
    <brk id="264" max="16383" man="1"/>
    <brk id="309" max="16383" man="1"/>
    <brk id="3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10</xdr:col>
                    <xdr:colOff>57150</xdr:colOff>
                    <xdr:row>34</xdr:row>
                    <xdr:rowOff>104775</xdr:rowOff>
                  </from>
                  <to>
                    <xdr:col>11</xdr:col>
                    <xdr:colOff>133350</xdr:colOff>
                    <xdr:row>35</xdr:row>
                    <xdr:rowOff>190500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19</xdr:col>
                    <xdr:colOff>152400</xdr:colOff>
                    <xdr:row>34</xdr:row>
                    <xdr:rowOff>95250</xdr:rowOff>
                  </from>
                  <to>
                    <xdr:col>20</xdr:col>
                    <xdr:colOff>123825</xdr:colOff>
                    <xdr:row>35</xdr:row>
                    <xdr:rowOff>152400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xdr:col>
                    <xdr:colOff>0</xdr:colOff>
                    <xdr:row>57</xdr:row>
                    <xdr:rowOff>38100</xdr:rowOff>
                  </from>
                  <to>
                    <xdr:col>3</xdr:col>
                    <xdr:colOff>0</xdr:colOff>
                    <xdr:row>57</xdr:row>
                    <xdr:rowOff>266700</xdr:rowOff>
                  </to>
                </anchor>
              </controlPr>
            </control>
          </mc:Choice>
        </mc:AlternateContent>
        <mc:AlternateContent xmlns:mc="http://schemas.openxmlformats.org/markup-compatibility/2006">
          <mc:Choice Requires="x14">
            <control shapeId="5128" r:id="rId7" name="Check Box 8">
              <controlPr defaultSize="0" autoFill="0" autoLine="0" autoPict="0">
                <anchor moveWithCells="1">
                  <from>
                    <xdr:col>2</xdr:col>
                    <xdr:colOff>9525</xdr:colOff>
                    <xdr:row>58</xdr:row>
                    <xdr:rowOff>85725</xdr:rowOff>
                  </from>
                  <to>
                    <xdr:col>3</xdr:col>
                    <xdr:colOff>9525</xdr:colOff>
                    <xdr:row>58</xdr:row>
                    <xdr:rowOff>219075</xdr:rowOff>
                  </to>
                </anchor>
              </controlPr>
            </control>
          </mc:Choice>
        </mc:AlternateContent>
        <mc:AlternateContent xmlns:mc="http://schemas.openxmlformats.org/markup-compatibility/2006">
          <mc:Choice Requires="x14">
            <control shapeId="5129" r:id="rId8" name="Check Box 9">
              <controlPr defaultSize="0" autoFill="0" autoLine="0" autoPict="0">
                <anchor moveWithCells="1">
                  <from>
                    <xdr:col>2</xdr:col>
                    <xdr:colOff>9525</xdr:colOff>
                    <xdr:row>59</xdr:row>
                    <xdr:rowOff>85725</xdr:rowOff>
                  </from>
                  <to>
                    <xdr:col>3</xdr:col>
                    <xdr:colOff>9525</xdr:colOff>
                    <xdr:row>59</xdr:row>
                    <xdr:rowOff>219075</xdr:rowOff>
                  </to>
                </anchor>
              </controlPr>
            </control>
          </mc:Choice>
        </mc:AlternateContent>
        <mc:AlternateContent xmlns:mc="http://schemas.openxmlformats.org/markup-compatibility/2006">
          <mc:Choice Requires="x14">
            <control shapeId="5130" r:id="rId9" name="Check Box 10">
              <controlPr defaultSize="0" autoFill="0" autoLine="0" autoPict="0">
                <anchor moveWithCells="1">
                  <from>
                    <xdr:col>2</xdr:col>
                    <xdr:colOff>9525</xdr:colOff>
                    <xdr:row>60</xdr:row>
                    <xdr:rowOff>85725</xdr:rowOff>
                  </from>
                  <to>
                    <xdr:col>3</xdr:col>
                    <xdr:colOff>9525</xdr:colOff>
                    <xdr:row>60</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Tabelle2!$A$1:$A$26</xm:f>
          </x14:formula1>
          <xm:sqref>O63:AA63 O65:AA65 O69:AA69 I196:V196 I219:V219 O67:AA67</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56</vt:i4>
      </vt:variant>
    </vt:vector>
  </HeadingPairs>
  <TitlesOfParts>
    <vt:vector size="60" baseType="lpstr">
      <vt:lpstr>Tabelle1</vt:lpstr>
      <vt:lpstr>Antrag</vt:lpstr>
      <vt:lpstr>Tabelle2</vt:lpstr>
      <vt:lpstr>Tabelle</vt:lpstr>
      <vt:lpstr>Antrag!Antragsdatum</vt:lpstr>
      <vt:lpstr>Antragsdatum</vt:lpstr>
      <vt:lpstr>Antragsteller</vt:lpstr>
      <vt:lpstr>Antrag!Datum</vt:lpstr>
      <vt:lpstr>Tabelle1!Datum</vt:lpstr>
      <vt:lpstr>Antrag!Druckbereich</vt:lpstr>
      <vt:lpstr>Tabelle1!Druckbereich</vt:lpstr>
      <vt:lpstr>Antrag!geplEL</vt:lpstr>
      <vt:lpstr>geplEL</vt:lpstr>
      <vt:lpstr>Antrag!geplFE</vt:lpstr>
      <vt:lpstr>geplFE</vt:lpstr>
      <vt:lpstr>Antrag!geplFL</vt:lpstr>
      <vt:lpstr>geplFL</vt:lpstr>
      <vt:lpstr>Antrag!geplSachm</vt:lpstr>
      <vt:lpstr>geplSachm</vt:lpstr>
      <vt:lpstr>Antrag!geplSon</vt:lpstr>
      <vt:lpstr>geplSon</vt:lpstr>
      <vt:lpstr>Projekttitel</vt:lpstr>
      <vt:lpstr>Antrag!Text17</vt:lpstr>
      <vt:lpstr>Tabelle1!Text17</vt:lpstr>
      <vt:lpstr>Antrag!Text32</vt:lpstr>
      <vt:lpstr>Tabelle1!Text32</vt:lpstr>
      <vt:lpstr>Antrag!Text33</vt:lpstr>
      <vt:lpstr>Tabelle1!Text33</vt:lpstr>
      <vt:lpstr>Antrag!Text34</vt:lpstr>
      <vt:lpstr>Tabelle1!Text34</vt:lpstr>
      <vt:lpstr>Antrag!Text35</vt:lpstr>
      <vt:lpstr>Tabelle1!Text35</vt:lpstr>
      <vt:lpstr>Antrag!Text36</vt:lpstr>
      <vt:lpstr>Tabelle1!Text36</vt:lpstr>
      <vt:lpstr>Antrag!Text37</vt:lpstr>
      <vt:lpstr>Tabelle1!Text37</vt:lpstr>
      <vt:lpstr>Antrag!Text38</vt:lpstr>
      <vt:lpstr>Tabelle1!Text38</vt:lpstr>
      <vt:lpstr>Antrag!Text39</vt:lpstr>
      <vt:lpstr>Tabelle1!Text39</vt:lpstr>
      <vt:lpstr>Antrag!Text40</vt:lpstr>
      <vt:lpstr>Tabelle1!Text40</vt:lpstr>
      <vt:lpstr>Antrag!Text41</vt:lpstr>
      <vt:lpstr>Tabelle1!Text41</vt:lpstr>
      <vt:lpstr>Antrag!Text42</vt:lpstr>
      <vt:lpstr>Tabelle1!Text42</vt:lpstr>
      <vt:lpstr>Antrag!Text44</vt:lpstr>
      <vt:lpstr>Tabelle1!Text44</vt:lpstr>
      <vt:lpstr>Antrag!Text45</vt:lpstr>
      <vt:lpstr>Tabelle1!Text45</vt:lpstr>
      <vt:lpstr>Antrag!Text47</vt:lpstr>
      <vt:lpstr>Tabelle1!Text47</vt:lpstr>
      <vt:lpstr>Antrag!Text48</vt:lpstr>
      <vt:lpstr>Tabelle1!Text48</vt:lpstr>
      <vt:lpstr>Antrag!Text49</vt:lpstr>
      <vt:lpstr>Tabelle1!Text49</vt:lpstr>
      <vt:lpstr>Antrag!Text50</vt:lpstr>
      <vt:lpstr>Tabelle1!Text50</vt:lpstr>
      <vt:lpstr>Antrag!Text52</vt:lpstr>
      <vt:lpstr>Tabelle1!Text52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Internet</dc:creator>
  <cp:lastModifiedBy>Karin Jäger Stiftung Naturschutz Thüringen</cp:lastModifiedBy>
  <cp:lastPrinted>2019-02-18T13:47:52Z</cp:lastPrinted>
  <dcterms:created xsi:type="dcterms:W3CDTF">2016-02-18T17:47:14Z</dcterms:created>
  <dcterms:modified xsi:type="dcterms:W3CDTF">2019-02-18T14:42:44Z</dcterms:modified>
</cp:coreProperties>
</file>